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共通\RPA\11_シナリオ\26②_三栄インボイス_案内送付\"/>
    </mc:Choice>
  </mc:AlternateContent>
  <bookViews>
    <workbookView xWindow="0" yWindow="0" windowWidth="21600" windowHeight="9096" activeTab="1"/>
  </bookViews>
  <sheets>
    <sheet name="請求書A (注文書有) 記入例" sheetId="1" r:id="rId1"/>
    <sheet name="請求書A (注文書有) " sheetId="2" r:id="rId2"/>
  </sheets>
  <definedNames>
    <definedName name="Date" localSheetId="1">#REF!</definedName>
    <definedName name="Date" localSheetId="0">#REF!</definedName>
    <definedName name="Date">#REF!</definedName>
    <definedName name="dl工事概況" localSheetId="0">#REF!</definedName>
    <definedName name="dl工事概況">#REF!</definedName>
    <definedName name="dl工種" localSheetId="0">#REF!</definedName>
    <definedName name="dl工種">#REF!</definedName>
    <definedName name="dl受注形態" localSheetId="0">#REF!</definedName>
    <definedName name="dl受注形態">#REF!</definedName>
    <definedName name="dl請書管理" localSheetId="0">#REF!</definedName>
    <definedName name="dl請書管理">#REF!</definedName>
    <definedName name="dl請負区分" localSheetId="0">#REF!</definedName>
    <definedName name="dl請負区分">#REF!</definedName>
    <definedName name="_xlnm.Print_Area" localSheetId="1">'請求書A (注文書有) '!$A$1:$BA$53</definedName>
    <definedName name="_xlnm.Print_Area" localSheetId="0">'請求書A (注文書有) 記入例'!$A$1:$BW$55</definedName>
    <definedName name="印刷範囲" localSheetId="1">#REF!</definedName>
    <definedName name="印刷範囲" localSheetId="0">#REF!</definedName>
    <definedName name="印刷範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1" i="2" l="1"/>
  <c r="AN47" i="2"/>
  <c r="AD47" i="2"/>
  <c r="W47" i="2"/>
  <c r="M46" i="2"/>
  <c r="A46" i="2"/>
  <c r="AN45" i="2"/>
  <c r="AG45" i="2"/>
  <c r="AD45" i="2"/>
  <c r="W45" i="2"/>
  <c r="M44" i="2"/>
  <c r="A44" i="2"/>
  <c r="AN43" i="2"/>
  <c r="AD43" i="2"/>
  <c r="W43" i="2"/>
  <c r="M42" i="2"/>
  <c r="A42" i="2"/>
  <c r="AN41" i="2"/>
  <c r="AD41" i="2"/>
  <c r="W41" i="2"/>
  <c r="M40" i="2"/>
  <c r="A40" i="2"/>
  <c r="AC36" i="2"/>
  <c r="J36" i="2"/>
  <c r="A36" i="2"/>
  <c r="Z34" i="2"/>
  <c r="Q34" i="2"/>
  <c r="A34" i="2"/>
  <c r="AG20" i="2"/>
  <c r="AG47" i="2" s="1"/>
  <c r="AG18" i="2"/>
  <c r="AU18" i="2" s="1"/>
  <c r="AU45" i="2" s="1"/>
  <c r="AU16" i="2"/>
  <c r="AU43" i="2" s="1"/>
  <c r="AG16" i="2"/>
  <c r="AG43" i="2" s="1"/>
  <c r="AG14" i="2"/>
  <c r="AG41" i="2" s="1"/>
  <c r="AR51" i="1"/>
  <c r="AN47" i="1"/>
  <c r="AD47" i="1"/>
  <c r="W47" i="1"/>
  <c r="M46" i="1"/>
  <c r="A46" i="1"/>
  <c r="AN45" i="1"/>
  <c r="AD45" i="1"/>
  <c r="W45" i="1"/>
  <c r="M44" i="1"/>
  <c r="A44" i="1"/>
  <c r="AN43" i="1"/>
  <c r="AD43" i="1"/>
  <c r="W43" i="1"/>
  <c r="M42" i="1"/>
  <c r="A42" i="1"/>
  <c r="AN41" i="1"/>
  <c r="AD41" i="1"/>
  <c r="W41" i="1"/>
  <c r="M40" i="1"/>
  <c r="A40" i="1"/>
  <c r="AC36" i="1"/>
  <c r="J36" i="1"/>
  <c r="A36" i="1"/>
  <c r="Z34" i="1"/>
  <c r="Q34" i="1"/>
  <c r="A34" i="1"/>
  <c r="AG20" i="1"/>
  <c r="AU20" i="1" s="1"/>
  <c r="AU47" i="1" s="1"/>
  <c r="AG18" i="1"/>
  <c r="AG45" i="1" s="1"/>
  <c r="AG16" i="1"/>
  <c r="AU16" i="1" s="1"/>
  <c r="AU43" i="1" s="1"/>
  <c r="AG14" i="1"/>
  <c r="AG41" i="1" s="1"/>
  <c r="AG43" i="1" l="1"/>
  <c r="AU20" i="2"/>
  <c r="AU47" i="2" s="1"/>
  <c r="AU14" i="1"/>
  <c r="AU18" i="1"/>
  <c r="AU45" i="1" s="1"/>
  <c r="AG47" i="1"/>
  <c r="AU14" i="2"/>
  <c r="AU41" i="2" l="1"/>
  <c r="AU48" i="2" s="1"/>
  <c r="AU21" i="2"/>
  <c r="AU41" i="1"/>
  <c r="AU48" i="1" s="1"/>
  <c r="AU21" i="1"/>
  <c r="AU23" i="1" l="1"/>
  <c r="AU25" i="1" s="1"/>
  <c r="AU23" i="2"/>
  <c r="AU25" i="2" s="1"/>
  <c r="AU50" i="1"/>
  <c r="AU52" i="1" s="1"/>
  <c r="AU50" i="2"/>
  <c r="AU52" i="2" s="1"/>
</calcChain>
</file>

<file path=xl/sharedStrings.xml><?xml version="1.0" encoding="utf-8"?>
<sst xmlns="http://schemas.openxmlformats.org/spreadsheetml/2006/main" count="125" uniqueCount="52">
  <si>
    <r>
      <t>請 求 書 A</t>
    </r>
    <r>
      <rPr>
        <b/>
        <sz val="12"/>
        <rFont val="ＭＳ Ｐゴシック"/>
        <family val="3"/>
        <charset val="128"/>
      </rPr>
      <t>　（注文書用）</t>
    </r>
    <rPh sb="0" eb="1">
      <t>ショウ</t>
    </rPh>
    <rPh sb="2" eb="3">
      <t>モトム</t>
    </rPh>
    <rPh sb="4" eb="5">
      <t>ショ</t>
    </rPh>
    <rPh sb="9" eb="12">
      <t>チュウモンショ</t>
    </rPh>
    <rPh sb="12" eb="13">
      <t>ヨウ</t>
    </rPh>
    <phoneticPr fontId="5"/>
  </si>
  <si>
    <t>＜提出　経理用＞</t>
    <rPh sb="1" eb="3">
      <t>テイシュツ</t>
    </rPh>
    <rPh sb="4" eb="6">
      <t>ケイリ</t>
    </rPh>
    <rPh sb="6" eb="7">
      <t>ヨウ</t>
    </rPh>
    <phoneticPr fontId="5"/>
  </si>
  <si>
    <t>総務</t>
    <rPh sb="0" eb="2">
      <t>ソウム</t>
    </rPh>
    <phoneticPr fontId="5"/>
  </si>
  <si>
    <t>社長</t>
    <rPh sb="0" eb="2">
      <t>シャチョウ</t>
    </rPh>
    <phoneticPr fontId="5"/>
  </si>
  <si>
    <t>部長</t>
    <rPh sb="0" eb="2">
      <t>ブチョウ</t>
    </rPh>
    <phoneticPr fontId="5"/>
  </si>
  <si>
    <t>担当者</t>
    <rPh sb="0" eb="3">
      <t>タントウシャ</t>
    </rPh>
    <phoneticPr fontId="5"/>
  </si>
  <si>
    <t>三栄低温工業株式会社御中</t>
    <rPh sb="0" eb="2">
      <t>サンエイ</t>
    </rPh>
    <rPh sb="2" eb="4">
      <t>テイオン</t>
    </rPh>
    <rPh sb="4" eb="6">
      <t>コウギョウ</t>
    </rPh>
    <rPh sb="6" eb="10">
      <t>カブシキガイシャ</t>
    </rPh>
    <rPh sb="10" eb="12">
      <t>オンチュウ</t>
    </rPh>
    <phoneticPr fontId="5"/>
  </si>
  <si>
    <t>日付（西暦）</t>
    <rPh sb="0" eb="2">
      <t>ヒヅケ</t>
    </rPh>
    <rPh sb="3" eb="5">
      <t>セイレキ</t>
    </rPh>
    <phoneticPr fontId="5"/>
  </si>
  <si>
    <t>請求書NO</t>
    <rPh sb="0" eb="2">
      <t>セイキュウ</t>
    </rPh>
    <rPh sb="2" eb="3">
      <t>ショ</t>
    </rPh>
    <phoneticPr fontId="5"/>
  </si>
  <si>
    <t>注文書NO</t>
    <rPh sb="0" eb="3">
      <t>チュウモンショ</t>
    </rPh>
    <phoneticPr fontId="5"/>
  </si>
  <si>
    <t>業者コード</t>
    <rPh sb="0" eb="2">
      <t>ギョウシャ</t>
    </rPh>
    <phoneticPr fontId="5"/>
  </si>
  <si>
    <t>XXXX</t>
    <phoneticPr fontId="5"/>
  </si>
  <si>
    <t>XXXX</t>
    <phoneticPr fontId="5"/>
  </si>
  <si>
    <t>工事NO</t>
    <rPh sb="0" eb="2">
      <t>コウジ</t>
    </rPh>
    <phoneticPr fontId="5"/>
  </si>
  <si>
    <t>工事名</t>
    <rPh sb="0" eb="3">
      <t>コウジメイ</t>
    </rPh>
    <phoneticPr fontId="5"/>
  </si>
  <si>
    <t>現場担当者</t>
    <rPh sb="0" eb="2">
      <t>ゲンバ</t>
    </rPh>
    <rPh sb="2" eb="5">
      <t>タントウシャ</t>
    </rPh>
    <phoneticPr fontId="5"/>
  </si>
  <si>
    <t>印</t>
    <rPh sb="0" eb="1">
      <t>イン</t>
    </rPh>
    <phoneticPr fontId="5"/>
  </si>
  <si>
    <t>XXXXXX</t>
    <phoneticPr fontId="5"/>
  </si>
  <si>
    <t>××工事</t>
    <rPh sb="2" eb="4">
      <t>コウジ</t>
    </rPh>
    <phoneticPr fontId="5"/>
  </si>
  <si>
    <t>××</t>
    <phoneticPr fontId="5"/>
  </si>
  <si>
    <t>予算NO</t>
    <rPh sb="0" eb="2">
      <t>ヨサン</t>
    </rPh>
    <phoneticPr fontId="5"/>
  </si>
  <si>
    <t>品名コード</t>
    <rPh sb="0" eb="2">
      <t>ヒンメイ</t>
    </rPh>
    <phoneticPr fontId="5"/>
  </si>
  <si>
    <t>明細</t>
    <rPh sb="0" eb="2">
      <t>メイサイ</t>
    </rPh>
    <phoneticPr fontId="5"/>
  </si>
  <si>
    <t>契約金額</t>
    <rPh sb="0" eb="2">
      <t>ケイヤク</t>
    </rPh>
    <rPh sb="2" eb="4">
      <t>キンガク</t>
    </rPh>
    <phoneticPr fontId="5"/>
  </si>
  <si>
    <t>出来高</t>
    <rPh sb="0" eb="3">
      <t>デキダカ</t>
    </rPh>
    <phoneticPr fontId="5"/>
  </si>
  <si>
    <t>出来高金額(b)</t>
    <rPh sb="0" eb="3">
      <t>デキダカ</t>
    </rPh>
    <rPh sb="3" eb="5">
      <t>キンガク</t>
    </rPh>
    <phoneticPr fontId="5"/>
  </si>
  <si>
    <t>請求済金額（ｃ)</t>
    <rPh sb="0" eb="2">
      <t>セイキュウ</t>
    </rPh>
    <rPh sb="2" eb="3">
      <t>ズ</t>
    </rPh>
    <rPh sb="3" eb="5">
      <t>キンガク</t>
    </rPh>
    <phoneticPr fontId="5"/>
  </si>
  <si>
    <t>請求金額(b-c)</t>
    <rPh sb="0" eb="2">
      <t>セイキュウ</t>
    </rPh>
    <rPh sb="2" eb="4">
      <t>キンガク</t>
    </rPh>
    <phoneticPr fontId="5"/>
  </si>
  <si>
    <t>★請負工事の場合</t>
    <rPh sb="1" eb="3">
      <t>ウケオイ</t>
    </rPh>
    <rPh sb="3" eb="5">
      <t>コウジ</t>
    </rPh>
    <rPh sb="6" eb="8">
      <t>バアイ</t>
    </rPh>
    <phoneticPr fontId="5"/>
  </si>
  <si>
    <t>ダクト工事</t>
    <rPh sb="3" eb="5">
      <t>コウジ</t>
    </rPh>
    <phoneticPr fontId="5"/>
  </si>
  <si>
    <t>XXXX</t>
    <phoneticPr fontId="5"/>
  </si>
  <si>
    <t>★納品の場合</t>
    <rPh sb="1" eb="3">
      <t>ノウヒン</t>
    </rPh>
    <rPh sb="4" eb="6">
      <t>バアイ</t>
    </rPh>
    <phoneticPr fontId="5"/>
  </si>
  <si>
    <t>空調機1式</t>
    <rPh sb="0" eb="2">
      <t>クウチョウ</t>
    </rPh>
    <rPh sb="2" eb="3">
      <t>キ</t>
    </rPh>
    <rPh sb="4" eb="5">
      <t>シキ</t>
    </rPh>
    <phoneticPr fontId="5"/>
  </si>
  <si>
    <t>合計金額(税抜)</t>
    <phoneticPr fontId="5"/>
  </si>
  <si>
    <t>記入方法：</t>
    <rPh sb="0" eb="2">
      <t>キニュウ</t>
    </rPh>
    <rPh sb="2" eb="4">
      <t>ホウホウ</t>
    </rPh>
    <phoneticPr fontId="5"/>
  </si>
  <si>
    <t>①消費税率を入力してください。</t>
    <phoneticPr fontId="5"/>
  </si>
  <si>
    <t>②消費税は円未満四捨五入で自動計算されます。</t>
    <phoneticPr fontId="5"/>
  </si>
  <si>
    <t>消費税額等</t>
    <phoneticPr fontId="5"/>
  </si>
  <si>
    <t>税率</t>
    <rPh sb="0" eb="2">
      <t>ゼイリツ</t>
    </rPh>
    <phoneticPr fontId="5"/>
  </si>
  <si>
    <t>税込請求金額</t>
    <rPh sb="0" eb="2">
      <t>ゼイコミ</t>
    </rPh>
    <rPh sb="2" eb="4">
      <t>セイキュウ</t>
    </rPh>
    <rPh sb="4" eb="6">
      <t>キンガク</t>
    </rPh>
    <phoneticPr fontId="5"/>
  </si>
  <si>
    <r>
      <t>請 求 書 A</t>
    </r>
    <r>
      <rPr>
        <b/>
        <sz val="14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（注文書用）</t>
    </r>
    <rPh sb="9" eb="12">
      <t>チュウモンショ</t>
    </rPh>
    <phoneticPr fontId="5"/>
  </si>
  <si>
    <t>＜請求者　控え＞</t>
    <rPh sb="1" eb="4">
      <t>セイキュウシャ</t>
    </rPh>
    <rPh sb="5" eb="6">
      <t>ヒカ</t>
    </rPh>
    <phoneticPr fontId="5"/>
  </si>
  <si>
    <t>工事種別</t>
    <rPh sb="0" eb="2">
      <t>コウジ</t>
    </rPh>
    <rPh sb="2" eb="4">
      <t>シュベツ</t>
    </rPh>
    <phoneticPr fontId="5"/>
  </si>
  <si>
    <t>合計金額(税抜)</t>
    <phoneticPr fontId="5"/>
  </si>
  <si>
    <t>①消費税率を入力してください。</t>
    <phoneticPr fontId="5"/>
  </si>
  <si>
    <t>②消費税は円未満四捨五入で自動計算されます。</t>
    <phoneticPr fontId="5"/>
  </si>
  <si>
    <t>消費税額等</t>
    <phoneticPr fontId="5"/>
  </si>
  <si>
    <t>合計金額(税抜)</t>
    <phoneticPr fontId="5"/>
  </si>
  <si>
    <t>①消費税率を入力してください。</t>
    <phoneticPr fontId="5"/>
  </si>
  <si>
    <t>②消費税は円未満四捨五入で自動計算されます。</t>
    <phoneticPr fontId="5"/>
  </si>
  <si>
    <t>消費税額等</t>
    <phoneticPr fontId="5"/>
  </si>
  <si>
    <t>インボイス発行事業者　登録番号</t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</si>
</sst>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\.mm\.dd"/>
    <numFmt numFmtId="177" formatCode="0\ 0\ 0\ 0"/>
    <numFmt numFmtId="178" formatCode="####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3" borderId="0" xfId="1" applyFill="1"/>
    <xf numFmtId="0" fontId="3" fillId="3" borderId="5" xfId="1" applyFont="1" applyFill="1" applyBorder="1"/>
    <xf numFmtId="0" fontId="1" fillId="3" borderId="0" xfId="1" applyFill="1" applyBorder="1"/>
    <xf numFmtId="0" fontId="1" fillId="3" borderId="0" xfId="1" applyFont="1" applyFill="1" applyBorder="1"/>
    <xf numFmtId="0" fontId="7" fillId="3" borderId="5" xfId="1" applyFont="1" applyFill="1" applyBorder="1"/>
    <xf numFmtId="0" fontId="1" fillId="3" borderId="5" xfId="1" applyFill="1" applyBorder="1"/>
    <xf numFmtId="0" fontId="1" fillId="3" borderId="6" xfId="1" applyFill="1" applyBorder="1"/>
    <xf numFmtId="0" fontId="8" fillId="3" borderId="5" xfId="1" applyFont="1" applyFill="1" applyBorder="1"/>
    <xf numFmtId="0" fontId="8" fillId="3" borderId="0" xfId="1" applyFont="1" applyFill="1" applyBorder="1"/>
    <xf numFmtId="0" fontId="8" fillId="3" borderId="6" xfId="1" applyFont="1" applyFill="1" applyBorder="1"/>
    <xf numFmtId="0" fontId="9" fillId="3" borderId="5" xfId="1" applyFont="1" applyFill="1" applyBorder="1"/>
    <xf numFmtId="0" fontId="10" fillId="3" borderId="0" xfId="1" applyFont="1" applyFill="1" applyBorder="1"/>
    <xf numFmtId="0" fontId="8" fillId="3" borderId="0" xfId="1" applyFont="1" applyFill="1" applyBorder="1" applyAlignment="1">
      <alignment vertical="top"/>
    </xf>
    <xf numFmtId="0" fontId="8" fillId="3" borderId="5" xfId="1" applyFont="1" applyFill="1" applyBorder="1" applyAlignment="1">
      <alignment vertical="top"/>
    </xf>
    <xf numFmtId="0" fontId="1" fillId="3" borderId="7" xfId="1" applyFill="1" applyBorder="1"/>
    <xf numFmtId="0" fontId="1" fillId="3" borderId="8" xfId="1" applyFill="1" applyBorder="1"/>
    <xf numFmtId="0" fontId="1" fillId="3" borderId="9" xfId="1" applyFill="1" applyBorder="1"/>
    <xf numFmtId="0" fontId="1" fillId="3" borderId="0" xfId="1" applyFill="1" applyAlignment="1">
      <alignment vertical="center"/>
    </xf>
    <xf numFmtId="56" fontId="14" fillId="3" borderId="5" xfId="1" applyNumberFormat="1" applyFont="1" applyFill="1" applyBorder="1" applyAlignment="1">
      <alignment horizontal="center"/>
    </xf>
    <xf numFmtId="56" fontId="14" fillId="3" borderId="0" xfId="1" applyNumberFormat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4" fillId="3" borderId="0" xfId="1" applyFont="1" applyFill="1" applyBorder="1"/>
    <xf numFmtId="0" fontId="8" fillId="3" borderId="0" xfId="1" applyFont="1" applyFill="1"/>
    <xf numFmtId="0" fontId="8" fillId="4" borderId="21" xfId="1" applyFont="1" applyFill="1" applyBorder="1" applyProtection="1">
      <protection locked="0"/>
    </xf>
    <xf numFmtId="0" fontId="8" fillId="4" borderId="19" xfId="1" applyFont="1" applyFill="1" applyBorder="1" applyProtection="1">
      <protection locked="0"/>
    </xf>
    <xf numFmtId="0" fontId="8" fillId="4" borderId="19" xfId="1" applyFont="1" applyFill="1" applyBorder="1" applyAlignment="1" applyProtection="1">
      <alignment horizontal="center"/>
      <protection locked="0"/>
    </xf>
    <xf numFmtId="0" fontId="8" fillId="4" borderId="20" xfId="1" applyFont="1" applyFill="1" applyBorder="1" applyAlignment="1" applyProtection="1">
      <alignment horizontal="left"/>
      <protection locked="0"/>
    </xf>
    <xf numFmtId="0" fontId="8" fillId="5" borderId="21" xfId="1" applyFont="1" applyFill="1" applyBorder="1" applyAlignment="1" applyProtection="1">
      <alignment horizontal="left"/>
      <protection locked="0"/>
    </xf>
    <xf numFmtId="0" fontId="8" fillId="5" borderId="19" xfId="1" applyFont="1" applyFill="1" applyBorder="1" applyAlignment="1" applyProtection="1">
      <alignment horizontal="center"/>
      <protection locked="0"/>
    </xf>
    <xf numFmtId="0" fontId="8" fillId="5" borderId="22" xfId="1" applyFont="1" applyFill="1" applyBorder="1" applyAlignment="1" applyProtection="1">
      <protection locked="0"/>
    </xf>
    <xf numFmtId="0" fontId="8" fillId="5" borderId="2" xfId="1" applyFont="1" applyFill="1" applyBorder="1" applyProtection="1"/>
    <xf numFmtId="0" fontId="8" fillId="5" borderId="2" xfId="1" applyFont="1" applyFill="1" applyBorder="1" applyAlignment="1" applyProtection="1">
      <alignment horizontal="center"/>
    </xf>
    <xf numFmtId="0" fontId="8" fillId="5" borderId="18" xfId="1" applyFont="1" applyFill="1" applyBorder="1" applyProtection="1">
      <protection locked="0"/>
    </xf>
    <xf numFmtId="0" fontId="8" fillId="5" borderId="19" xfId="1" applyFont="1" applyFill="1" applyBorder="1" applyProtection="1">
      <protection locked="0"/>
    </xf>
    <xf numFmtId="0" fontId="8" fillId="5" borderId="22" xfId="1" applyFont="1" applyFill="1" applyBorder="1" applyProtection="1">
      <protection locked="0"/>
    </xf>
    <xf numFmtId="0" fontId="8" fillId="5" borderId="4" xfId="1" applyFont="1" applyFill="1" applyBorder="1" applyProtection="1"/>
    <xf numFmtId="0" fontId="8" fillId="3" borderId="1" xfId="1" applyFont="1" applyFill="1" applyBorder="1" applyProtection="1">
      <protection locked="0"/>
    </xf>
    <xf numFmtId="0" fontId="8" fillId="3" borderId="2" xfId="1" applyFont="1" applyFill="1" applyBorder="1" applyProtection="1">
      <protection locked="0"/>
    </xf>
    <xf numFmtId="0" fontId="8" fillId="3" borderId="2" xfId="1" applyFont="1" applyFill="1" applyBorder="1" applyAlignment="1" applyProtection="1">
      <alignment horizontal="center"/>
      <protection locked="0"/>
    </xf>
    <xf numFmtId="0" fontId="8" fillId="3" borderId="4" xfId="1" applyFont="1" applyFill="1" applyBorder="1" applyAlignment="1" applyProtection="1">
      <alignment horizontal="left"/>
      <protection locked="0"/>
    </xf>
    <xf numFmtId="0" fontId="8" fillId="3" borderId="1" xfId="1" applyFont="1" applyFill="1" applyBorder="1" applyAlignment="1" applyProtection="1">
      <alignment horizontal="left"/>
      <protection locked="0"/>
    </xf>
    <xf numFmtId="0" fontId="8" fillId="3" borderId="4" xfId="1" applyFont="1" applyFill="1" applyBorder="1" applyAlignment="1" applyProtection="1">
      <protection locked="0"/>
    </xf>
    <xf numFmtId="0" fontId="8" fillId="3" borderId="1" xfId="1" applyFont="1" applyFill="1" applyBorder="1" applyProtection="1"/>
    <xf numFmtId="0" fontId="8" fillId="3" borderId="2" xfId="1" applyFont="1" applyFill="1" applyBorder="1" applyProtection="1"/>
    <xf numFmtId="0" fontId="8" fillId="3" borderId="2" xfId="1" applyFont="1" applyFill="1" applyBorder="1" applyAlignment="1" applyProtection="1">
      <alignment horizontal="center"/>
    </xf>
    <xf numFmtId="0" fontId="8" fillId="3" borderId="4" xfId="1" applyFont="1" applyFill="1" applyBorder="1" applyProtection="1"/>
    <xf numFmtId="0" fontId="8" fillId="3" borderId="1" xfId="1" applyNumberFormat="1" applyFont="1" applyFill="1" applyBorder="1" applyProtection="1">
      <protection locked="0"/>
    </xf>
    <xf numFmtId="0" fontId="8" fillId="3" borderId="2" xfId="1" applyNumberFormat="1" applyFont="1" applyFill="1" applyBorder="1" applyProtection="1">
      <protection locked="0"/>
    </xf>
    <xf numFmtId="0" fontId="8" fillId="3" borderId="2" xfId="1" applyNumberFormat="1" applyFont="1" applyFill="1" applyBorder="1" applyAlignment="1" applyProtection="1">
      <alignment horizontal="center"/>
      <protection locked="0"/>
    </xf>
    <xf numFmtId="0" fontId="8" fillId="3" borderId="4" xfId="1" applyNumberFormat="1" applyFont="1" applyFill="1" applyBorder="1" applyProtection="1">
      <protection locked="0"/>
    </xf>
    <xf numFmtId="0" fontId="15" fillId="3" borderId="1" xfId="1" applyFont="1" applyFill="1" applyBorder="1"/>
    <xf numFmtId="0" fontId="15" fillId="3" borderId="2" xfId="1" applyFont="1" applyFill="1" applyBorder="1"/>
    <xf numFmtId="0" fontId="16" fillId="3" borderId="2" xfId="1" applyFont="1" applyFill="1" applyBorder="1"/>
    <xf numFmtId="0" fontId="16" fillId="3" borderId="2" xfId="2" applyNumberFormat="1" applyFont="1" applyFill="1" applyBorder="1" applyAlignment="1"/>
    <xf numFmtId="0" fontId="16" fillId="3" borderId="2" xfId="2" applyNumberFormat="1" applyFont="1" applyFill="1" applyBorder="1" applyAlignment="1">
      <alignment vertical="center"/>
    </xf>
    <xf numFmtId="0" fontId="16" fillId="3" borderId="4" xfId="2" applyNumberFormat="1" applyFont="1" applyFill="1" applyBorder="1" applyAlignment="1">
      <alignment vertical="center"/>
    </xf>
    <xf numFmtId="0" fontId="15" fillId="3" borderId="5" xfId="1" applyFont="1" applyFill="1" applyBorder="1"/>
    <xf numFmtId="0" fontId="15" fillId="3" borderId="0" xfId="1" applyFont="1" applyFill="1" applyBorder="1"/>
    <xf numFmtId="0" fontId="16" fillId="3" borderId="0" xfId="1" applyFont="1" applyFill="1" applyBorder="1"/>
    <xf numFmtId="0" fontId="16" fillId="3" borderId="0" xfId="2" applyNumberFormat="1" applyFont="1" applyFill="1" applyBorder="1" applyAlignment="1"/>
    <xf numFmtId="0" fontId="16" fillId="3" borderId="0" xfId="2" applyNumberFormat="1" applyFont="1" applyFill="1" applyBorder="1" applyAlignment="1">
      <alignment vertical="center"/>
    </xf>
    <xf numFmtId="0" fontId="16" fillId="3" borderId="6" xfId="2" applyNumberFormat="1" applyFont="1" applyFill="1" applyBorder="1" applyAlignment="1">
      <alignment vertical="center"/>
    </xf>
    <xf numFmtId="0" fontId="16" fillId="3" borderId="5" xfId="1" applyFont="1" applyFill="1" applyBorder="1"/>
    <xf numFmtId="0" fontId="16" fillId="3" borderId="0" xfId="2" applyNumberFormat="1" applyFont="1" applyFill="1" applyBorder="1" applyAlignment="1">
      <alignment horizontal="right"/>
    </xf>
    <xf numFmtId="0" fontId="16" fillId="3" borderId="6" xfId="2" applyNumberFormat="1" applyFont="1" applyFill="1" applyBorder="1" applyAlignment="1"/>
    <xf numFmtId="0" fontId="16" fillId="3" borderId="7" xfId="1" applyFont="1" applyFill="1" applyBorder="1"/>
    <xf numFmtId="0" fontId="16" fillId="3" borderId="8" xfId="1" applyFont="1" applyFill="1" applyBorder="1"/>
    <xf numFmtId="0" fontId="16" fillId="3" borderId="8" xfId="2" applyNumberFormat="1" applyFont="1" applyFill="1" applyBorder="1" applyAlignment="1"/>
    <xf numFmtId="0" fontId="16" fillId="3" borderId="9" xfId="2" applyNumberFormat="1" applyFont="1" applyFill="1" applyBorder="1" applyAlignment="1"/>
    <xf numFmtId="0" fontId="8" fillId="3" borderId="0" xfId="1" applyFont="1" applyFill="1" applyAlignment="1">
      <alignment horizontal="right"/>
    </xf>
    <xf numFmtId="0" fontId="1" fillId="2" borderId="1" xfId="1" applyFill="1" applyBorder="1" applyProtection="1"/>
    <xf numFmtId="0" fontId="1" fillId="2" borderId="2" xfId="1" applyFill="1" applyBorder="1" applyProtection="1"/>
    <xf numFmtId="0" fontId="1" fillId="2" borderId="4" xfId="1" applyFill="1" applyBorder="1" applyProtection="1"/>
    <xf numFmtId="0" fontId="3" fillId="3" borderId="5" xfId="1" applyFont="1" applyFill="1" applyBorder="1" applyProtection="1"/>
    <xf numFmtId="0" fontId="1" fillId="3" borderId="0" xfId="1" applyFill="1" applyBorder="1" applyProtection="1"/>
    <xf numFmtId="0" fontId="0" fillId="3" borderId="0" xfId="1" applyFont="1" applyFill="1" applyBorder="1" applyProtection="1"/>
    <xf numFmtId="0" fontId="1" fillId="3" borderId="0" xfId="1" applyFont="1" applyFill="1" applyBorder="1" applyProtection="1"/>
    <xf numFmtId="0" fontId="7" fillId="3" borderId="5" xfId="1" applyFont="1" applyFill="1" applyBorder="1" applyProtection="1"/>
    <xf numFmtId="0" fontId="8" fillId="3" borderId="0" xfId="1" applyFont="1" applyFill="1" applyBorder="1" applyProtection="1"/>
    <xf numFmtId="0" fontId="8" fillId="3" borderId="6" xfId="1" applyFont="1" applyFill="1" applyBorder="1" applyProtection="1"/>
    <xf numFmtId="0" fontId="9" fillId="3" borderId="5" xfId="1" applyFont="1" applyFill="1" applyBorder="1" applyProtection="1"/>
    <xf numFmtId="0" fontId="16" fillId="3" borderId="0" xfId="1" applyFont="1" applyFill="1" applyBorder="1" applyProtection="1"/>
    <xf numFmtId="0" fontId="8" fillId="3" borderId="0" xfId="1" applyFont="1" applyFill="1" applyBorder="1" applyAlignment="1" applyProtection="1">
      <alignment vertical="top"/>
    </xf>
    <xf numFmtId="0" fontId="1" fillId="3" borderId="6" xfId="1" applyFill="1" applyBorder="1" applyProtection="1"/>
    <xf numFmtId="0" fontId="1" fillId="3" borderId="5" xfId="1" applyFill="1" applyBorder="1" applyProtection="1"/>
    <xf numFmtId="0" fontId="1" fillId="3" borderId="8" xfId="1" applyFill="1" applyBorder="1" applyProtection="1"/>
    <xf numFmtId="0" fontId="1" fillId="3" borderId="9" xfId="1" applyFill="1" applyBorder="1" applyProtection="1"/>
    <xf numFmtId="0" fontId="1" fillId="3" borderId="1" xfId="1" applyFill="1" applyBorder="1" applyProtection="1"/>
    <xf numFmtId="0" fontId="1" fillId="3" borderId="2" xfId="1" applyFill="1" applyBorder="1" applyProtection="1"/>
    <xf numFmtId="0" fontId="1" fillId="3" borderId="4" xfId="1" applyFill="1" applyBorder="1" applyProtection="1"/>
    <xf numFmtId="0" fontId="1" fillId="3" borderId="5" xfId="1" applyFill="1" applyBorder="1" applyAlignment="1" applyProtection="1">
      <alignment vertical="center"/>
    </xf>
    <xf numFmtId="0" fontId="1" fillId="3" borderId="0" xfId="1" applyFill="1" applyBorder="1" applyAlignment="1" applyProtection="1">
      <alignment vertical="center"/>
    </xf>
    <xf numFmtId="0" fontId="1" fillId="3" borderId="6" xfId="1" applyFill="1" applyBorder="1" applyAlignment="1" applyProtection="1">
      <alignment vertical="center"/>
    </xf>
    <xf numFmtId="0" fontId="8" fillId="3" borderId="8" xfId="1" applyFont="1" applyFill="1" applyBorder="1" applyProtection="1"/>
    <xf numFmtId="56" fontId="14" fillId="3" borderId="5" xfId="1" applyNumberFormat="1" applyFont="1" applyFill="1" applyBorder="1" applyAlignment="1" applyProtection="1">
      <alignment horizontal="center"/>
    </xf>
    <xf numFmtId="56" fontId="14" fillId="3" borderId="0" xfId="1" applyNumberFormat="1" applyFont="1" applyFill="1" applyBorder="1" applyAlignment="1" applyProtection="1">
      <alignment horizontal="center"/>
    </xf>
    <xf numFmtId="0" fontId="14" fillId="3" borderId="0" xfId="1" applyFont="1" applyFill="1" applyBorder="1" applyAlignment="1" applyProtection="1">
      <alignment horizontal="center"/>
    </xf>
    <xf numFmtId="0" fontId="14" fillId="3" borderId="0" xfId="1" applyFont="1" applyFill="1" applyBorder="1" applyProtection="1"/>
    <xf numFmtId="0" fontId="8" fillId="3" borderId="4" xfId="1" applyFont="1" applyFill="1" applyBorder="1" applyAlignment="1" applyProtection="1">
      <alignment horizontal="left"/>
    </xf>
    <xf numFmtId="0" fontId="8" fillId="3" borderId="1" xfId="1" applyFont="1" applyFill="1" applyBorder="1" applyAlignment="1" applyProtection="1">
      <alignment horizontal="left"/>
    </xf>
    <xf numFmtId="0" fontId="8" fillId="3" borderId="4" xfId="1" applyFont="1" applyFill="1" applyBorder="1" applyAlignment="1" applyProtection="1"/>
    <xf numFmtId="0" fontId="8" fillId="3" borderId="1" xfId="1" applyNumberFormat="1" applyFont="1" applyFill="1" applyBorder="1" applyProtection="1"/>
    <xf numFmtId="0" fontId="8" fillId="3" borderId="2" xfId="1" applyNumberFormat="1" applyFont="1" applyFill="1" applyBorder="1" applyProtection="1"/>
    <xf numFmtId="0" fontId="8" fillId="3" borderId="2" xfId="1" applyNumberFormat="1" applyFont="1" applyFill="1" applyBorder="1" applyAlignment="1" applyProtection="1">
      <alignment horizontal="center"/>
    </xf>
    <xf numFmtId="0" fontId="8" fillId="3" borderId="4" xfId="1" applyNumberFormat="1" applyFont="1" applyFill="1" applyBorder="1" applyProtection="1"/>
    <xf numFmtId="0" fontId="15" fillId="3" borderId="1" xfId="1" applyFont="1" applyFill="1" applyBorder="1" applyProtection="1"/>
    <xf numFmtId="0" fontId="15" fillId="3" borderId="2" xfId="1" applyFont="1" applyFill="1" applyBorder="1" applyProtection="1"/>
    <xf numFmtId="0" fontId="16" fillId="3" borderId="2" xfId="1" applyFont="1" applyFill="1" applyBorder="1" applyProtection="1"/>
    <xf numFmtId="0" fontId="16" fillId="3" borderId="2" xfId="2" applyNumberFormat="1" applyFont="1" applyFill="1" applyBorder="1" applyAlignment="1" applyProtection="1"/>
    <xf numFmtId="0" fontId="16" fillId="3" borderId="2" xfId="2" applyNumberFormat="1" applyFont="1" applyFill="1" applyBorder="1" applyAlignment="1" applyProtection="1">
      <alignment vertical="center"/>
    </xf>
    <xf numFmtId="0" fontId="16" fillId="3" borderId="4" xfId="2" applyNumberFormat="1" applyFont="1" applyFill="1" applyBorder="1" applyAlignment="1" applyProtection="1">
      <alignment vertical="center"/>
    </xf>
    <xf numFmtId="0" fontId="15" fillId="3" borderId="5" xfId="1" applyFont="1" applyFill="1" applyBorder="1" applyProtection="1"/>
    <xf numFmtId="0" fontId="15" fillId="3" borderId="0" xfId="1" applyFont="1" applyFill="1" applyBorder="1" applyProtection="1"/>
    <xf numFmtId="0" fontId="16" fillId="3" borderId="0" xfId="2" applyNumberFormat="1" applyFont="1" applyFill="1" applyBorder="1" applyAlignment="1" applyProtection="1"/>
    <xf numFmtId="0" fontId="16" fillId="3" borderId="0" xfId="2" applyNumberFormat="1" applyFont="1" applyFill="1" applyBorder="1" applyAlignment="1" applyProtection="1">
      <alignment vertical="center"/>
    </xf>
    <xf numFmtId="0" fontId="16" fillId="3" borderId="6" xfId="2" applyNumberFormat="1" applyFont="1" applyFill="1" applyBorder="1" applyAlignment="1" applyProtection="1">
      <alignment vertical="center"/>
    </xf>
    <xf numFmtId="0" fontId="16" fillId="3" borderId="5" xfId="1" applyFont="1" applyFill="1" applyBorder="1" applyProtection="1"/>
    <xf numFmtId="0" fontId="1" fillId="3" borderId="0" xfId="1" applyFill="1" applyProtection="1"/>
    <xf numFmtId="0" fontId="16" fillId="3" borderId="0" xfId="2" applyNumberFormat="1" applyFont="1" applyFill="1" applyBorder="1" applyAlignment="1" applyProtection="1">
      <alignment horizontal="right"/>
    </xf>
    <xf numFmtId="0" fontId="16" fillId="3" borderId="6" xfId="2" applyNumberFormat="1" applyFont="1" applyFill="1" applyBorder="1" applyAlignment="1" applyProtection="1"/>
    <xf numFmtId="0" fontId="16" fillId="3" borderId="7" xfId="1" applyFont="1" applyFill="1" applyBorder="1" applyProtection="1"/>
    <xf numFmtId="0" fontId="16" fillId="3" borderId="8" xfId="1" applyFont="1" applyFill="1" applyBorder="1" applyProtection="1"/>
    <xf numFmtId="0" fontId="16" fillId="3" borderId="8" xfId="2" applyNumberFormat="1" applyFont="1" applyFill="1" applyBorder="1" applyAlignment="1" applyProtection="1"/>
    <xf numFmtId="0" fontId="16" fillId="3" borderId="9" xfId="2" applyNumberFormat="1" applyFont="1" applyFill="1" applyBorder="1" applyAlignment="1" applyProtection="1"/>
    <xf numFmtId="0" fontId="11" fillId="3" borderId="1" xfId="2" applyNumberFormat="1" applyFont="1" applyFill="1" applyBorder="1" applyAlignment="1" applyProtection="1">
      <alignment horizontal="right"/>
    </xf>
    <xf numFmtId="0" fontId="11" fillId="3" borderId="2" xfId="2" applyNumberFormat="1" applyFont="1" applyFill="1" applyBorder="1" applyAlignment="1" applyProtection="1">
      <alignment horizontal="right"/>
    </xf>
    <xf numFmtId="0" fontId="11" fillId="3" borderId="4" xfId="2" applyNumberFormat="1" applyFont="1" applyFill="1" applyBorder="1" applyAlignment="1" applyProtection="1">
      <alignment horizontal="right"/>
    </xf>
    <xf numFmtId="0" fontId="11" fillId="3" borderId="7" xfId="2" applyNumberFormat="1" applyFont="1" applyFill="1" applyBorder="1" applyAlignment="1" applyProtection="1">
      <alignment horizontal="right"/>
    </xf>
    <xf numFmtId="0" fontId="11" fillId="3" borderId="8" xfId="2" applyNumberFormat="1" applyFont="1" applyFill="1" applyBorder="1" applyAlignment="1" applyProtection="1">
      <alignment horizontal="right"/>
    </xf>
    <xf numFmtId="0" fontId="11" fillId="3" borderId="9" xfId="2" applyNumberFormat="1" applyFont="1" applyFill="1" applyBorder="1" applyAlignment="1" applyProtection="1">
      <alignment horizontal="right"/>
    </xf>
    <xf numFmtId="178" fontId="11" fillId="3" borderId="7" xfId="2" applyNumberFormat="1" applyFont="1" applyFill="1" applyBorder="1" applyAlignment="1" applyProtection="1">
      <alignment horizontal="right"/>
    </xf>
    <xf numFmtId="178" fontId="11" fillId="3" borderId="8" xfId="2" applyNumberFormat="1" applyFont="1" applyFill="1" applyBorder="1" applyAlignment="1" applyProtection="1">
      <alignment horizontal="right"/>
    </xf>
    <xf numFmtId="178" fontId="11" fillId="3" borderId="9" xfId="2" applyNumberFormat="1" applyFont="1" applyFill="1" applyBorder="1" applyAlignment="1" applyProtection="1">
      <alignment horizontal="right"/>
    </xf>
    <xf numFmtId="0" fontId="6" fillId="3" borderId="28" xfId="2" applyNumberFormat="1" applyFont="1" applyFill="1" applyBorder="1" applyAlignment="1" applyProtection="1">
      <alignment horizontal="center" vertical="center"/>
    </xf>
    <xf numFmtId="0" fontId="16" fillId="3" borderId="0" xfId="2" applyNumberFormat="1" applyFont="1" applyFill="1" applyBorder="1" applyAlignment="1" applyProtection="1">
      <alignment horizontal="center"/>
    </xf>
    <xf numFmtId="0" fontId="16" fillId="3" borderId="6" xfId="2" applyNumberFormat="1" applyFont="1" applyFill="1" applyBorder="1" applyAlignment="1" applyProtection="1">
      <alignment horizontal="center"/>
    </xf>
    <xf numFmtId="0" fontId="6" fillId="3" borderId="1" xfId="2" applyNumberFormat="1" applyFont="1" applyFill="1" applyBorder="1" applyAlignment="1" applyProtection="1">
      <alignment horizontal="center" wrapText="1"/>
    </xf>
    <xf numFmtId="0" fontId="6" fillId="3" borderId="2" xfId="2" applyNumberFormat="1" applyFont="1" applyFill="1" applyBorder="1" applyAlignment="1" applyProtection="1">
      <alignment horizontal="center" wrapText="1"/>
    </xf>
    <xf numFmtId="0" fontId="6" fillId="3" borderId="4" xfId="2" applyNumberFormat="1" applyFont="1" applyFill="1" applyBorder="1" applyAlignment="1" applyProtection="1">
      <alignment horizontal="center" wrapText="1"/>
    </xf>
    <xf numFmtId="0" fontId="6" fillId="3" borderId="7" xfId="2" applyNumberFormat="1" applyFont="1" applyFill="1" applyBorder="1" applyAlignment="1" applyProtection="1">
      <alignment horizontal="right" wrapText="1"/>
    </xf>
    <xf numFmtId="0" fontId="6" fillId="3" borderId="8" xfId="2" applyNumberFormat="1" applyFont="1" applyFill="1" applyBorder="1" applyAlignment="1" applyProtection="1">
      <alignment horizontal="right" wrapText="1"/>
    </xf>
    <xf numFmtId="0" fontId="6" fillId="3" borderId="9" xfId="2" applyNumberFormat="1" applyFont="1" applyFill="1" applyBorder="1" applyAlignment="1" applyProtection="1">
      <alignment horizontal="right" wrapText="1"/>
    </xf>
    <xf numFmtId="9" fontId="6" fillId="6" borderId="32" xfId="2" applyNumberFormat="1" applyFont="1" applyFill="1" applyBorder="1" applyAlignment="1" applyProtection="1">
      <alignment horizontal="center" wrapText="1"/>
    </xf>
    <xf numFmtId="9" fontId="6" fillId="6" borderId="3" xfId="2" applyNumberFormat="1" applyFont="1" applyFill="1" applyBorder="1" applyAlignment="1" applyProtection="1">
      <alignment horizontal="center" wrapText="1"/>
    </xf>
    <xf numFmtId="9" fontId="6" fillId="6" borderId="33" xfId="2" applyNumberFormat="1" applyFont="1" applyFill="1" applyBorder="1" applyAlignment="1" applyProtection="1">
      <alignment horizontal="center" wrapText="1"/>
    </xf>
    <xf numFmtId="177" fontId="14" fillId="3" borderId="1" xfId="1" applyNumberFormat="1" applyFont="1" applyFill="1" applyBorder="1" applyAlignment="1" applyProtection="1">
      <alignment horizontal="center"/>
    </xf>
    <xf numFmtId="0" fontId="14" fillId="3" borderId="2" xfId="1" applyFont="1" applyFill="1" applyBorder="1" applyAlignment="1" applyProtection="1"/>
    <xf numFmtId="0" fontId="14" fillId="3" borderId="4" xfId="1" applyFont="1" applyFill="1" applyBorder="1" applyAlignment="1" applyProtection="1"/>
    <xf numFmtId="0" fontId="14" fillId="3" borderId="7" xfId="1" applyFont="1" applyFill="1" applyBorder="1" applyAlignment="1" applyProtection="1"/>
    <xf numFmtId="0" fontId="14" fillId="3" borderId="8" xfId="1" applyFont="1" applyFill="1" applyBorder="1" applyAlignment="1" applyProtection="1"/>
    <xf numFmtId="0" fontId="14" fillId="3" borderId="9" xfId="1" applyFont="1" applyFill="1" applyBorder="1" applyAlignment="1" applyProtection="1"/>
    <xf numFmtId="0" fontId="14" fillId="3" borderId="1" xfId="1" applyFont="1" applyFill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horizontal="center" vertical="center"/>
    </xf>
    <xf numFmtId="0" fontId="14" fillId="3" borderId="7" xfId="1" applyFont="1" applyFill="1" applyBorder="1" applyAlignment="1" applyProtection="1">
      <alignment horizontal="center" vertical="center"/>
    </xf>
    <xf numFmtId="0" fontId="14" fillId="3" borderId="8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14" fillId="3" borderId="9" xfId="1" applyFont="1" applyFill="1" applyBorder="1" applyAlignment="1" applyProtection="1">
      <alignment horizontal="center" vertical="center"/>
    </xf>
    <xf numFmtId="0" fontId="14" fillId="3" borderId="1" xfId="1" applyFont="1" applyFill="1" applyBorder="1" applyAlignment="1" applyProtection="1">
      <alignment horizontal="left" wrapText="1"/>
    </xf>
    <xf numFmtId="0" fontId="14" fillId="3" borderId="2" xfId="1" applyFont="1" applyFill="1" applyBorder="1" applyAlignment="1" applyProtection="1">
      <alignment horizontal="left" wrapText="1"/>
    </xf>
    <xf numFmtId="0" fontId="14" fillId="3" borderId="4" xfId="1" applyFont="1" applyFill="1" applyBorder="1" applyAlignment="1" applyProtection="1">
      <alignment horizontal="left" wrapText="1"/>
    </xf>
    <xf numFmtId="0" fontId="14" fillId="3" borderId="7" xfId="1" applyFont="1" applyFill="1" applyBorder="1" applyAlignment="1" applyProtection="1">
      <alignment horizontal="left" wrapText="1"/>
    </xf>
    <xf numFmtId="0" fontId="14" fillId="3" borderId="8" xfId="1" applyFont="1" applyFill="1" applyBorder="1" applyAlignment="1" applyProtection="1">
      <alignment horizontal="left" wrapText="1"/>
    </xf>
    <xf numFmtId="0" fontId="14" fillId="3" borderId="9" xfId="1" applyFont="1" applyFill="1" applyBorder="1" applyAlignment="1" applyProtection="1">
      <alignment horizontal="left" wrapText="1"/>
    </xf>
    <xf numFmtId="178" fontId="11" fillId="3" borderId="7" xfId="2" applyNumberFormat="1" applyFont="1" applyFill="1" applyBorder="1" applyAlignment="1" applyProtection="1">
      <alignment horizontal="center"/>
    </xf>
    <xf numFmtId="178" fontId="11" fillId="3" borderId="8" xfId="2" applyNumberFormat="1" applyFont="1" applyFill="1" applyBorder="1" applyAlignment="1" applyProtection="1">
      <alignment horizontal="center"/>
    </xf>
    <xf numFmtId="178" fontId="11" fillId="3" borderId="9" xfId="2" applyNumberFormat="1" applyFont="1" applyFill="1" applyBorder="1" applyAlignment="1" applyProtection="1">
      <alignment horizontal="center"/>
    </xf>
    <xf numFmtId="0" fontId="6" fillId="3" borderId="1" xfId="2" applyNumberFormat="1" applyFont="1" applyFill="1" applyBorder="1" applyAlignment="1" applyProtection="1">
      <alignment horizontal="center" vertical="center"/>
    </xf>
    <xf numFmtId="0" fontId="6" fillId="3" borderId="2" xfId="2" applyNumberFormat="1" applyFont="1" applyFill="1" applyBorder="1" applyAlignment="1" applyProtection="1">
      <alignment horizontal="center" vertical="center"/>
    </xf>
    <xf numFmtId="0" fontId="6" fillId="3" borderId="4" xfId="2" applyNumberFormat="1" applyFont="1" applyFill="1" applyBorder="1" applyAlignment="1" applyProtection="1">
      <alignment horizontal="center" vertical="center"/>
    </xf>
    <xf numFmtId="0" fontId="6" fillId="3" borderId="7" xfId="2" applyNumberFormat="1" applyFont="1" applyFill="1" applyBorder="1" applyAlignment="1" applyProtection="1">
      <alignment horizontal="center" vertical="center"/>
    </xf>
    <xf numFmtId="0" fontId="6" fillId="3" borderId="8" xfId="2" applyNumberFormat="1" applyFont="1" applyFill="1" applyBorder="1" applyAlignment="1" applyProtection="1">
      <alignment horizontal="center" vertical="center"/>
    </xf>
    <xf numFmtId="0" fontId="6" fillId="3" borderId="9" xfId="2" applyNumberFormat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3" borderId="4" xfId="1" applyFont="1" applyFill="1" applyBorder="1" applyAlignment="1" applyProtection="1">
      <alignment horizontal="center" vertical="center"/>
    </xf>
    <xf numFmtId="0" fontId="8" fillId="3" borderId="7" xfId="1" applyFont="1" applyFill="1" applyBorder="1" applyAlignment="1" applyProtection="1">
      <alignment horizontal="center" vertical="center"/>
    </xf>
    <xf numFmtId="0" fontId="8" fillId="3" borderId="8" xfId="1" applyFont="1" applyFill="1" applyBorder="1" applyAlignment="1" applyProtection="1">
      <alignment horizontal="center" vertical="center"/>
    </xf>
    <xf numFmtId="0" fontId="8" fillId="3" borderId="9" xfId="1" applyFont="1" applyFill="1" applyBorder="1" applyAlignment="1" applyProtection="1">
      <alignment horizontal="center" vertical="center"/>
    </xf>
    <xf numFmtId="0" fontId="8" fillId="3" borderId="10" xfId="1" applyFont="1" applyFill="1" applyBorder="1" applyAlignment="1" applyProtection="1">
      <alignment horizontal="center" vertical="center"/>
    </xf>
    <xf numFmtId="0" fontId="8" fillId="3" borderId="11" xfId="1" applyFont="1" applyFill="1" applyBorder="1" applyAlignment="1" applyProtection="1">
      <alignment horizontal="center" vertical="center"/>
    </xf>
    <xf numFmtId="0" fontId="8" fillId="3" borderId="12" xfId="1" applyFont="1" applyFill="1" applyBorder="1" applyAlignment="1" applyProtection="1">
      <alignment horizontal="center" vertical="center"/>
    </xf>
    <xf numFmtId="0" fontId="11" fillId="3" borderId="29" xfId="1" applyFont="1" applyFill="1" applyBorder="1" applyAlignment="1" applyProtection="1">
      <alignment horizontal="center" vertical="center"/>
    </xf>
    <xf numFmtId="0" fontId="11" fillId="3" borderId="30" xfId="1" applyFont="1" applyFill="1" applyBorder="1" applyAlignment="1" applyProtection="1">
      <alignment horizontal="center" vertical="center"/>
    </xf>
    <xf numFmtId="0" fontId="11" fillId="3" borderId="31" xfId="1" applyFont="1" applyFill="1" applyBorder="1" applyAlignment="1" applyProtection="1">
      <alignment horizontal="center" vertical="center"/>
    </xf>
    <xf numFmtId="0" fontId="12" fillId="3" borderId="29" xfId="1" applyFont="1" applyFill="1" applyBorder="1" applyAlignment="1" applyProtection="1">
      <alignment horizontal="left" vertical="center" wrapText="1"/>
    </xf>
    <xf numFmtId="0" fontId="12" fillId="3" borderId="30" xfId="1" applyFont="1" applyFill="1" applyBorder="1" applyAlignment="1" applyProtection="1">
      <alignment horizontal="left" vertical="center" wrapText="1"/>
    </xf>
    <xf numFmtId="0" fontId="12" fillId="3" borderId="31" xfId="1" applyFont="1" applyFill="1" applyBorder="1" applyAlignment="1" applyProtection="1">
      <alignment horizontal="left" vertical="center" wrapText="1"/>
    </xf>
    <xf numFmtId="0" fontId="13" fillId="3" borderId="7" xfId="1" applyFont="1" applyFill="1" applyBorder="1" applyAlignment="1" applyProtection="1">
      <alignment horizontal="center" vertical="center"/>
    </xf>
    <xf numFmtId="0" fontId="13" fillId="3" borderId="8" xfId="1" applyFont="1" applyFill="1" applyBorder="1" applyAlignment="1" applyProtection="1">
      <alignment horizontal="center" vertical="center"/>
    </xf>
    <xf numFmtId="0" fontId="13" fillId="3" borderId="9" xfId="1" applyFont="1" applyFill="1" applyBorder="1" applyAlignment="1" applyProtection="1">
      <alignment horizontal="center" vertical="center"/>
    </xf>
    <xf numFmtId="176" fontId="11" fillId="3" borderId="7" xfId="1" applyNumberFormat="1" applyFont="1" applyFill="1" applyBorder="1" applyAlignment="1" applyProtection="1">
      <alignment horizontal="center" vertical="center"/>
    </xf>
    <xf numFmtId="176" fontId="11" fillId="3" borderId="8" xfId="1" applyNumberFormat="1" applyFont="1" applyFill="1" applyBorder="1" applyAlignment="1" applyProtection="1">
      <alignment horizontal="center" vertical="center"/>
    </xf>
    <xf numFmtId="176" fontId="11" fillId="3" borderId="9" xfId="1" applyNumberFormat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11" fillId="3" borderId="8" xfId="1" applyFont="1" applyFill="1" applyBorder="1" applyAlignment="1" applyProtection="1">
      <alignment horizontal="center" vertical="center"/>
    </xf>
    <xf numFmtId="0" fontId="11" fillId="3" borderId="9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right" vertical="center"/>
    </xf>
    <xf numFmtId="0" fontId="11" fillId="3" borderId="8" xfId="1" applyFont="1" applyFill="1" applyBorder="1" applyAlignment="1" applyProtection="1">
      <alignment horizontal="right" vertical="center"/>
    </xf>
    <xf numFmtId="0" fontId="11" fillId="3" borderId="9" xfId="1" applyFont="1" applyFill="1" applyBorder="1" applyAlignment="1" applyProtection="1">
      <alignment horizontal="right" vertical="center"/>
    </xf>
    <xf numFmtId="0" fontId="11" fillId="3" borderId="29" xfId="1" applyNumberFormat="1" applyFont="1" applyFill="1" applyBorder="1" applyAlignment="1" applyProtection="1">
      <alignment horizontal="center" vertical="center"/>
    </xf>
    <xf numFmtId="0" fontId="11" fillId="3" borderId="30" xfId="1" applyNumberFormat="1" applyFont="1" applyFill="1" applyBorder="1" applyAlignment="1" applyProtection="1">
      <alignment horizontal="center" vertical="center"/>
    </xf>
    <xf numFmtId="0" fontId="11" fillId="3" borderId="31" xfId="1" applyNumberFormat="1" applyFont="1" applyFill="1" applyBorder="1" applyAlignment="1" applyProtection="1">
      <alignment horizontal="center" vertical="center"/>
    </xf>
    <xf numFmtId="0" fontId="6" fillId="3" borderId="1" xfId="2" applyNumberFormat="1" applyFont="1" applyFill="1" applyBorder="1" applyAlignment="1">
      <alignment horizontal="center" vertical="center"/>
    </xf>
    <xf numFmtId="0" fontId="6" fillId="3" borderId="2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/>
    </xf>
    <xf numFmtId="0" fontId="6" fillId="3" borderId="6" xfId="2" applyNumberFormat="1" applyFont="1" applyFill="1" applyBorder="1" applyAlignment="1">
      <alignment horizontal="center" vertical="center"/>
    </xf>
    <xf numFmtId="0" fontId="6" fillId="3" borderId="7" xfId="2" applyNumberFormat="1" applyFont="1" applyFill="1" applyBorder="1" applyAlignment="1">
      <alignment horizontal="center" vertical="center"/>
    </xf>
    <xf numFmtId="0" fontId="6" fillId="3" borderId="8" xfId="2" applyNumberFormat="1" applyFont="1" applyFill="1" applyBorder="1" applyAlignment="1">
      <alignment horizontal="center" vertical="center"/>
    </xf>
    <xf numFmtId="0" fontId="6" fillId="3" borderId="9" xfId="2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 applyProtection="1">
      <alignment horizontal="center" vertical="top"/>
    </xf>
    <xf numFmtId="0" fontId="6" fillId="3" borderId="6" xfId="1" applyFont="1" applyFill="1" applyBorder="1" applyAlignment="1" applyProtection="1">
      <alignment horizontal="center" vertical="top"/>
    </xf>
    <xf numFmtId="0" fontId="11" fillId="3" borderId="7" xfId="2" applyNumberFormat="1" applyFont="1" applyFill="1" applyBorder="1" applyAlignment="1" applyProtection="1">
      <alignment horizontal="right"/>
      <protection locked="0"/>
    </xf>
    <xf numFmtId="0" fontId="11" fillId="3" borderId="8" xfId="2" applyNumberFormat="1" applyFont="1" applyFill="1" applyBorder="1" applyAlignment="1" applyProtection="1">
      <alignment horizontal="right"/>
      <protection locked="0"/>
    </xf>
    <xf numFmtId="0" fontId="11" fillId="3" borderId="9" xfId="2" applyNumberFormat="1" applyFont="1" applyFill="1" applyBorder="1" applyAlignment="1" applyProtection="1">
      <alignment horizontal="right"/>
      <protection locked="0"/>
    </xf>
    <xf numFmtId="0" fontId="6" fillId="3" borderId="28" xfId="2" applyNumberFormat="1" applyFont="1" applyFill="1" applyBorder="1" applyAlignment="1">
      <alignment horizontal="center" vertical="center"/>
    </xf>
    <xf numFmtId="0" fontId="16" fillId="3" borderId="0" xfId="2" applyNumberFormat="1" applyFont="1" applyFill="1" applyBorder="1" applyAlignment="1">
      <alignment horizontal="center"/>
    </xf>
    <xf numFmtId="0" fontId="16" fillId="3" borderId="6" xfId="2" applyNumberFormat="1" applyFont="1" applyFill="1" applyBorder="1" applyAlignment="1">
      <alignment horizontal="center"/>
    </xf>
    <xf numFmtId="0" fontId="6" fillId="3" borderId="1" xfId="2" applyNumberFormat="1" applyFont="1" applyFill="1" applyBorder="1" applyAlignment="1">
      <alignment horizontal="center" wrapText="1"/>
    </xf>
    <xf numFmtId="0" fontId="6" fillId="3" borderId="2" xfId="2" applyNumberFormat="1" applyFont="1" applyFill="1" applyBorder="1" applyAlignment="1">
      <alignment horizontal="center" wrapText="1"/>
    </xf>
    <xf numFmtId="0" fontId="6" fillId="3" borderId="4" xfId="2" applyNumberFormat="1" applyFont="1" applyFill="1" applyBorder="1" applyAlignment="1">
      <alignment horizontal="center" wrapText="1"/>
    </xf>
    <xf numFmtId="0" fontId="6" fillId="3" borderId="7" xfId="2" applyNumberFormat="1" applyFont="1" applyFill="1" applyBorder="1" applyAlignment="1">
      <alignment horizontal="right" wrapText="1"/>
    </xf>
    <xf numFmtId="0" fontId="6" fillId="3" borderId="8" xfId="2" applyNumberFormat="1" applyFont="1" applyFill="1" applyBorder="1" applyAlignment="1">
      <alignment horizontal="right" wrapText="1"/>
    </xf>
    <xf numFmtId="9" fontId="6" fillId="6" borderId="13" xfId="2" applyNumberFormat="1" applyFont="1" applyFill="1" applyBorder="1" applyAlignment="1" applyProtection="1">
      <alignment horizontal="center" wrapText="1"/>
      <protection locked="0"/>
    </xf>
    <xf numFmtId="9" fontId="6" fillId="6" borderId="14" xfId="2" applyNumberFormat="1" applyFont="1" applyFill="1" applyBorder="1" applyAlignment="1" applyProtection="1">
      <alignment horizontal="center" wrapText="1"/>
      <protection locked="0"/>
    </xf>
    <xf numFmtId="9" fontId="6" fillId="6" borderId="15" xfId="2" applyNumberFormat="1" applyFont="1" applyFill="1" applyBorder="1" applyAlignment="1" applyProtection="1">
      <alignment horizontal="center" wrapText="1"/>
      <protection locked="0"/>
    </xf>
    <xf numFmtId="177" fontId="14" fillId="3" borderId="1" xfId="1" applyNumberFormat="1" applyFont="1" applyFill="1" applyBorder="1" applyAlignment="1" applyProtection="1">
      <alignment horizontal="center"/>
      <protection locked="0"/>
    </xf>
    <xf numFmtId="0" fontId="14" fillId="3" borderId="2" xfId="1" applyFont="1" applyFill="1" applyBorder="1" applyAlignment="1" applyProtection="1">
      <protection locked="0"/>
    </xf>
    <xf numFmtId="0" fontId="14" fillId="3" borderId="4" xfId="1" applyFont="1" applyFill="1" applyBorder="1" applyAlignment="1" applyProtection="1">
      <protection locked="0"/>
    </xf>
    <xf numFmtId="0" fontId="14" fillId="3" borderId="7" xfId="1" applyFont="1" applyFill="1" applyBorder="1" applyAlignment="1" applyProtection="1">
      <protection locked="0"/>
    </xf>
    <xf numFmtId="0" fontId="14" fillId="3" borderId="8" xfId="1" applyFont="1" applyFill="1" applyBorder="1" applyAlignment="1" applyProtection="1">
      <protection locked="0"/>
    </xf>
    <xf numFmtId="0" fontId="14" fillId="3" borderId="9" xfId="1" applyFont="1" applyFill="1" applyBorder="1" applyAlignment="1" applyProtection="1">
      <protection locked="0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1" xfId="1" applyFont="1" applyFill="1" applyBorder="1" applyAlignment="1" applyProtection="1">
      <alignment horizontal="left" wrapText="1"/>
      <protection locked="0"/>
    </xf>
    <xf numFmtId="0" fontId="14" fillId="3" borderId="2" xfId="1" applyFont="1" applyFill="1" applyBorder="1" applyAlignment="1" applyProtection="1">
      <alignment horizontal="left" wrapText="1"/>
      <protection locked="0"/>
    </xf>
    <xf numFmtId="0" fontId="14" fillId="3" borderId="4" xfId="1" applyFont="1" applyFill="1" applyBorder="1" applyAlignment="1" applyProtection="1">
      <alignment horizontal="left" wrapText="1"/>
      <protection locked="0"/>
    </xf>
    <xf numFmtId="0" fontId="14" fillId="3" borderId="7" xfId="1" applyFont="1" applyFill="1" applyBorder="1" applyAlignment="1" applyProtection="1">
      <alignment horizontal="left" wrapText="1"/>
      <protection locked="0"/>
    </xf>
    <xf numFmtId="0" fontId="14" fillId="3" borderId="8" xfId="1" applyFont="1" applyFill="1" applyBorder="1" applyAlignment="1" applyProtection="1">
      <alignment horizontal="left" wrapText="1"/>
      <protection locked="0"/>
    </xf>
    <xf numFmtId="0" fontId="14" fillId="3" borderId="9" xfId="1" applyFont="1" applyFill="1" applyBorder="1" applyAlignment="1" applyProtection="1">
      <alignment horizontal="left" wrapText="1"/>
      <protection locked="0"/>
    </xf>
    <xf numFmtId="178" fontId="11" fillId="3" borderId="7" xfId="2" applyNumberFormat="1" applyFont="1" applyFill="1" applyBorder="1" applyAlignment="1" applyProtection="1">
      <alignment horizontal="right"/>
      <protection locked="0"/>
    </xf>
    <xf numFmtId="178" fontId="11" fillId="3" borderId="8" xfId="2" applyNumberFormat="1" applyFont="1" applyFill="1" applyBorder="1" applyAlignment="1" applyProtection="1">
      <alignment horizontal="right"/>
      <protection locked="0"/>
    </xf>
    <xf numFmtId="178" fontId="11" fillId="3" borderId="9" xfId="2" applyNumberFormat="1" applyFont="1" applyFill="1" applyBorder="1" applyAlignment="1" applyProtection="1">
      <alignment horizontal="right"/>
      <protection locked="0"/>
    </xf>
    <xf numFmtId="178" fontId="11" fillId="3" borderId="7" xfId="2" applyNumberFormat="1" applyFont="1" applyFill="1" applyBorder="1" applyAlignment="1" applyProtection="1">
      <alignment horizontal="center"/>
      <protection locked="0"/>
    </xf>
    <xf numFmtId="178" fontId="11" fillId="3" borderId="8" xfId="2" applyNumberFormat="1" applyFont="1" applyFill="1" applyBorder="1" applyAlignment="1" applyProtection="1">
      <alignment horizontal="center"/>
      <protection locked="0"/>
    </xf>
    <xf numFmtId="178" fontId="11" fillId="3" borderId="9" xfId="2" applyNumberFormat="1" applyFont="1" applyFill="1" applyBorder="1" applyAlignment="1" applyProtection="1">
      <alignment horizontal="center"/>
      <protection locked="0"/>
    </xf>
    <xf numFmtId="0" fontId="14" fillId="4" borderId="21" xfId="1" applyFont="1" applyFill="1" applyBorder="1" applyAlignment="1" applyProtection="1">
      <alignment horizontal="left" wrapText="1"/>
      <protection locked="0"/>
    </xf>
    <xf numFmtId="0" fontId="14" fillId="4" borderId="19" xfId="1" applyFont="1" applyFill="1" applyBorder="1" applyAlignment="1" applyProtection="1">
      <alignment horizontal="left" wrapText="1"/>
      <protection locked="0"/>
    </xf>
    <xf numFmtId="0" fontId="14" fillId="4" borderId="20" xfId="1" applyFont="1" applyFill="1" applyBorder="1" applyAlignment="1" applyProtection="1">
      <alignment horizontal="left" wrapText="1"/>
      <protection locked="0"/>
    </xf>
    <xf numFmtId="0" fontId="14" fillId="4" borderId="26" xfId="1" applyFont="1" applyFill="1" applyBorder="1" applyAlignment="1" applyProtection="1">
      <alignment horizontal="left" wrapText="1"/>
      <protection locked="0"/>
    </xf>
    <xf numFmtId="0" fontId="14" fillId="4" borderId="24" xfId="1" applyFont="1" applyFill="1" applyBorder="1" applyAlignment="1" applyProtection="1">
      <alignment horizontal="left" wrapText="1"/>
      <protection locked="0"/>
    </xf>
    <xf numFmtId="0" fontId="14" fillId="4" borderId="25" xfId="1" applyFont="1" applyFill="1" applyBorder="1" applyAlignment="1" applyProtection="1">
      <alignment horizontal="left" wrapText="1"/>
      <protection locked="0"/>
    </xf>
    <xf numFmtId="178" fontId="11" fillId="4" borderId="26" xfId="2" applyNumberFormat="1" applyFont="1" applyFill="1" applyBorder="1" applyAlignment="1" applyProtection="1">
      <alignment horizontal="right"/>
      <protection locked="0"/>
    </xf>
    <xf numFmtId="178" fontId="11" fillId="4" borderId="24" xfId="2" applyNumberFormat="1" applyFont="1" applyFill="1" applyBorder="1" applyAlignment="1" applyProtection="1">
      <alignment horizontal="right"/>
      <protection locked="0"/>
    </xf>
    <xf numFmtId="178" fontId="11" fillId="4" borderId="25" xfId="2" applyNumberFormat="1" applyFont="1" applyFill="1" applyBorder="1" applyAlignment="1" applyProtection="1">
      <alignment horizontal="right"/>
      <protection locked="0"/>
    </xf>
    <xf numFmtId="178" fontId="11" fillId="5" borderId="26" xfId="2" applyNumberFormat="1" applyFont="1" applyFill="1" applyBorder="1" applyAlignment="1" applyProtection="1">
      <alignment horizontal="center"/>
      <protection locked="0"/>
    </xf>
    <xf numFmtId="178" fontId="11" fillId="5" borderId="24" xfId="2" applyNumberFormat="1" applyFont="1" applyFill="1" applyBorder="1" applyAlignment="1" applyProtection="1">
      <alignment horizontal="center"/>
      <protection locked="0"/>
    </xf>
    <xf numFmtId="178" fontId="11" fillId="5" borderId="27" xfId="2" applyNumberFormat="1" applyFont="1" applyFill="1" applyBorder="1" applyAlignment="1" applyProtection="1">
      <alignment horizontal="center"/>
      <protection locked="0"/>
    </xf>
    <xf numFmtId="178" fontId="11" fillId="5" borderId="8" xfId="2" applyNumberFormat="1" applyFont="1" applyFill="1" applyBorder="1" applyAlignment="1" applyProtection="1">
      <alignment horizontal="right"/>
    </xf>
    <xf numFmtId="177" fontId="14" fillId="4" borderId="18" xfId="1" applyNumberFormat="1" applyFont="1" applyFill="1" applyBorder="1" applyAlignment="1" applyProtection="1">
      <alignment horizontal="center"/>
      <protection locked="0"/>
    </xf>
    <xf numFmtId="0" fontId="14" fillId="4" borderId="19" xfId="1" applyFont="1" applyFill="1" applyBorder="1" applyAlignment="1" applyProtection="1">
      <protection locked="0"/>
    </xf>
    <xf numFmtId="0" fontId="14" fillId="4" borderId="20" xfId="1" applyFont="1" applyFill="1" applyBorder="1" applyAlignment="1" applyProtection="1">
      <protection locked="0"/>
    </xf>
    <xf numFmtId="0" fontId="14" fillId="4" borderId="23" xfId="1" applyFont="1" applyFill="1" applyBorder="1" applyAlignment="1" applyProtection="1">
      <protection locked="0"/>
    </xf>
    <xf numFmtId="0" fontId="14" fillId="4" borderId="24" xfId="1" applyFont="1" applyFill="1" applyBorder="1" applyAlignment="1" applyProtection="1">
      <protection locked="0"/>
    </xf>
    <xf numFmtId="0" fontId="14" fillId="4" borderId="25" xfId="1" applyFont="1" applyFill="1" applyBorder="1" applyAlignment="1" applyProtection="1">
      <protection locked="0"/>
    </xf>
    <xf numFmtId="0" fontId="13" fillId="5" borderId="21" xfId="1" applyFont="1" applyFill="1" applyBorder="1" applyAlignment="1">
      <alignment horizontal="left"/>
    </xf>
    <xf numFmtId="0" fontId="13" fillId="5" borderId="19" xfId="1" applyFont="1" applyFill="1" applyBorder="1" applyAlignment="1">
      <alignment horizontal="left"/>
    </xf>
    <xf numFmtId="0" fontId="13" fillId="5" borderId="20" xfId="1" applyFont="1" applyFill="1" applyBorder="1" applyAlignment="1">
      <alignment horizontal="left"/>
    </xf>
    <xf numFmtId="0" fontId="13" fillId="5" borderId="26" xfId="1" applyFont="1" applyFill="1" applyBorder="1" applyAlignment="1">
      <alignment horizontal="left"/>
    </xf>
    <xf numFmtId="0" fontId="13" fillId="5" borderId="24" xfId="1" applyFont="1" applyFill="1" applyBorder="1" applyAlignment="1">
      <alignment horizontal="left"/>
    </xf>
    <xf numFmtId="0" fontId="13" fillId="5" borderId="25" xfId="1" applyFont="1" applyFill="1" applyBorder="1" applyAlignment="1">
      <alignment horizontal="left"/>
    </xf>
    <xf numFmtId="0" fontId="11" fillId="5" borderId="23" xfId="2" applyNumberFormat="1" applyFont="1" applyFill="1" applyBorder="1" applyAlignment="1" applyProtection="1">
      <alignment horizontal="right"/>
      <protection locked="0"/>
    </xf>
    <xf numFmtId="0" fontId="11" fillId="5" borderId="24" xfId="2" applyNumberFormat="1" applyFont="1" applyFill="1" applyBorder="1" applyAlignment="1" applyProtection="1">
      <alignment horizontal="right"/>
      <protection locked="0"/>
    </xf>
    <xf numFmtId="0" fontId="11" fillId="5" borderId="27" xfId="2" applyNumberFormat="1" applyFont="1" applyFill="1" applyBorder="1" applyAlignment="1" applyProtection="1">
      <alignment horizontal="right"/>
      <protection locked="0"/>
    </xf>
    <xf numFmtId="178" fontId="11" fillId="5" borderId="9" xfId="2" applyNumberFormat="1" applyFont="1" applyFill="1" applyBorder="1" applyAlignment="1" applyProtection="1">
      <alignment horizontal="right"/>
    </xf>
    <xf numFmtId="0" fontId="8" fillId="3" borderId="5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center" vertical="top"/>
    </xf>
    <xf numFmtId="0" fontId="6" fillId="3" borderId="4" xfId="1" applyFont="1" applyFill="1" applyBorder="1" applyAlignment="1">
      <alignment horizontal="center" vertical="top"/>
    </xf>
    <xf numFmtId="0" fontId="6" fillId="3" borderId="5" xfId="1" applyFont="1" applyFill="1" applyBorder="1" applyAlignment="1">
      <alignment horizontal="center" vertical="top"/>
    </xf>
    <xf numFmtId="0" fontId="6" fillId="3" borderId="0" xfId="1" applyFont="1" applyFill="1" applyBorder="1" applyAlignment="1">
      <alignment horizontal="center" vertical="top"/>
    </xf>
    <xf numFmtId="0" fontId="6" fillId="3" borderId="6" xfId="1" applyFont="1" applyFill="1" applyBorder="1" applyAlignment="1">
      <alignment horizontal="center" vertical="top"/>
    </xf>
    <xf numFmtId="0" fontId="11" fillId="4" borderId="13" xfId="1" applyFont="1" applyFill="1" applyBorder="1" applyAlignment="1" applyProtection="1">
      <alignment horizontal="center" vertical="center"/>
      <protection locked="0"/>
    </xf>
    <xf numFmtId="0" fontId="11" fillId="4" borderId="14" xfId="1" applyFont="1" applyFill="1" applyBorder="1" applyAlignment="1" applyProtection="1">
      <alignment horizontal="center" vertical="center"/>
      <protection locked="0"/>
    </xf>
    <xf numFmtId="0" fontId="11" fillId="4" borderId="17" xfId="1" applyFont="1" applyFill="1" applyBorder="1" applyAlignment="1" applyProtection="1">
      <alignment horizontal="center" vertical="center"/>
      <protection locked="0"/>
    </xf>
    <xf numFmtId="0" fontId="12" fillId="4" borderId="16" xfId="1" applyFont="1" applyFill="1" applyBorder="1" applyAlignment="1" applyProtection="1">
      <alignment horizontal="left" vertical="center" wrapText="1"/>
      <protection locked="0"/>
    </xf>
    <xf numFmtId="0" fontId="12" fillId="4" borderId="14" xfId="1" applyFont="1" applyFill="1" applyBorder="1" applyAlignment="1" applyProtection="1">
      <alignment horizontal="left" vertical="center" wrapText="1"/>
      <protection locked="0"/>
    </xf>
    <xf numFmtId="0" fontId="12" fillId="4" borderId="17" xfId="1" applyFont="1" applyFill="1" applyBorder="1" applyAlignment="1" applyProtection="1">
      <alignment horizontal="left" vertical="center" wrapText="1"/>
      <protection locked="0"/>
    </xf>
    <xf numFmtId="0" fontId="13" fillId="4" borderId="16" xfId="1" applyFont="1" applyFill="1" applyBorder="1" applyAlignment="1" applyProtection="1">
      <alignment horizontal="center" vertical="center"/>
      <protection locked="0"/>
    </xf>
    <xf numFmtId="0" fontId="13" fillId="4" borderId="14" xfId="1" applyFont="1" applyFill="1" applyBorder="1" applyAlignment="1" applyProtection="1">
      <alignment horizontal="center" vertical="center"/>
      <protection locked="0"/>
    </xf>
    <xf numFmtId="0" fontId="13" fillId="4" borderId="15" xfId="1" applyFont="1" applyFill="1" applyBorder="1" applyAlignment="1" applyProtection="1">
      <alignment horizontal="center" vertical="center"/>
      <protection locked="0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horizontal="center" vertical="center"/>
    </xf>
    <xf numFmtId="0" fontId="8" fillId="3" borderId="6" xfId="1" applyFont="1" applyFill="1" applyBorder="1" applyAlignment="1" applyProtection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176" fontId="11" fillId="3" borderId="13" xfId="1" applyNumberFormat="1" applyFont="1" applyFill="1" applyBorder="1" applyAlignment="1" applyProtection="1">
      <alignment horizontal="center" vertical="center"/>
      <protection locked="0"/>
    </xf>
    <xf numFmtId="176" fontId="11" fillId="3" borderId="14" xfId="1" applyNumberFormat="1" applyFont="1" applyFill="1" applyBorder="1" applyAlignment="1" applyProtection="1">
      <alignment horizontal="center" vertical="center"/>
      <protection locked="0"/>
    </xf>
    <xf numFmtId="176" fontId="11" fillId="3" borderId="15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>
      <alignment horizontal="center" vertical="center"/>
    </xf>
    <xf numFmtId="0" fontId="11" fillId="4" borderId="16" xfId="1" applyNumberFormat="1" applyFont="1" applyFill="1" applyBorder="1" applyAlignment="1" applyProtection="1">
      <alignment horizontal="center" vertical="center"/>
      <protection locked="0"/>
    </xf>
    <xf numFmtId="0" fontId="11" fillId="4" borderId="14" xfId="1" applyNumberFormat="1" applyFont="1" applyFill="1" applyBorder="1" applyAlignment="1" applyProtection="1">
      <alignment horizontal="center" vertical="center"/>
      <protection locked="0"/>
    </xf>
    <xf numFmtId="0" fontId="11" fillId="4" borderId="15" xfId="1" applyNumberFormat="1" applyFont="1" applyFill="1" applyBorder="1" applyAlignment="1" applyProtection="1">
      <alignment horizontal="center" vertical="center"/>
      <protection locked="0"/>
    </xf>
    <xf numFmtId="0" fontId="8" fillId="3" borderId="10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49" fontId="0" fillId="3" borderId="29" xfId="1" applyNumberFormat="1" applyFont="1" applyFill="1" applyBorder="1" applyAlignment="1" applyProtection="1">
      <alignment horizontal="center" vertical="center"/>
      <protection locked="0"/>
    </xf>
    <xf numFmtId="49" fontId="1" fillId="3" borderId="30" xfId="1" applyNumberFormat="1" applyFill="1" applyBorder="1" applyAlignment="1" applyProtection="1">
      <alignment horizontal="center" vertical="center"/>
      <protection locked="0"/>
    </xf>
    <xf numFmtId="49" fontId="1" fillId="3" borderId="31" xfId="1" applyNumberFormat="1" applyFill="1" applyBorder="1" applyAlignment="1" applyProtection="1">
      <alignment horizontal="center" vertical="center"/>
      <protection locked="0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17" fillId="3" borderId="2" xfId="1" applyFont="1" applyFill="1" applyBorder="1" applyAlignment="1" applyProtection="1">
      <alignment horizontal="center" vertical="center"/>
      <protection locked="0"/>
    </xf>
    <xf numFmtId="0" fontId="17" fillId="3" borderId="7" xfId="1" applyFont="1" applyFill="1" applyBorder="1" applyAlignment="1" applyProtection="1">
      <alignment horizontal="center" vertical="center"/>
      <protection locked="0"/>
    </xf>
    <xf numFmtId="0" fontId="17" fillId="3" borderId="8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8" xfId="1" applyFont="1" applyFill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6" fillId="3" borderId="9" xfId="2" applyNumberFormat="1" applyFont="1" applyFill="1" applyBorder="1" applyAlignment="1">
      <alignment horizontal="right" wrapText="1"/>
    </xf>
    <xf numFmtId="9" fontId="6" fillId="6" borderId="32" xfId="2" applyNumberFormat="1" applyFont="1" applyFill="1" applyBorder="1" applyAlignment="1" applyProtection="1">
      <alignment horizontal="center" wrapText="1"/>
      <protection locked="0"/>
    </xf>
    <xf numFmtId="9" fontId="6" fillId="6" borderId="3" xfId="2" applyNumberFormat="1" applyFont="1" applyFill="1" applyBorder="1" applyAlignment="1" applyProtection="1">
      <alignment horizontal="center" wrapText="1"/>
      <protection locked="0"/>
    </xf>
    <xf numFmtId="9" fontId="6" fillId="6" borderId="33" xfId="2" applyNumberFormat="1" applyFont="1" applyFill="1" applyBorder="1" applyAlignment="1" applyProtection="1">
      <alignment horizontal="center" wrapText="1"/>
      <protection locked="0"/>
    </xf>
    <xf numFmtId="0" fontId="6" fillId="3" borderId="4" xfId="2" applyNumberFormat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176" fontId="11" fillId="3" borderId="7" xfId="1" applyNumberFormat="1" applyFont="1" applyFill="1" applyBorder="1" applyAlignment="1" applyProtection="1">
      <alignment horizontal="center" vertical="center"/>
      <protection locked="0"/>
    </xf>
    <xf numFmtId="176" fontId="11" fillId="3" borderId="8" xfId="1" applyNumberFormat="1" applyFont="1" applyFill="1" applyBorder="1" applyAlignment="1" applyProtection="1">
      <alignment horizontal="center" vertical="center"/>
      <protection locked="0"/>
    </xf>
    <xf numFmtId="176" fontId="11" fillId="3" borderId="9" xfId="1" applyNumberFormat="1" applyFont="1" applyFill="1" applyBorder="1" applyAlignment="1" applyProtection="1">
      <alignment horizontal="center" vertical="center"/>
      <protection locked="0"/>
    </xf>
    <xf numFmtId="0" fontId="11" fillId="3" borderId="7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7" xfId="1" applyFont="1" applyFill="1" applyBorder="1" applyAlignment="1" applyProtection="1">
      <alignment horizontal="right" vertical="center"/>
      <protection locked="0"/>
    </xf>
    <xf numFmtId="0" fontId="11" fillId="3" borderId="8" xfId="1" applyFont="1" applyFill="1" applyBorder="1" applyAlignment="1" applyProtection="1">
      <alignment horizontal="right" vertical="center"/>
      <protection locked="0"/>
    </xf>
    <xf numFmtId="0" fontId="11" fillId="3" borderId="9" xfId="1" applyFont="1" applyFill="1" applyBorder="1" applyAlignment="1" applyProtection="1">
      <alignment horizontal="right" vertical="center"/>
      <protection locked="0"/>
    </xf>
    <xf numFmtId="0" fontId="11" fillId="3" borderId="29" xfId="1" applyNumberFormat="1" applyFont="1" applyFill="1" applyBorder="1" applyAlignment="1" applyProtection="1">
      <alignment horizontal="center" vertical="center"/>
      <protection locked="0"/>
    </xf>
    <xf numFmtId="0" fontId="11" fillId="3" borderId="30" xfId="1" applyNumberFormat="1" applyFont="1" applyFill="1" applyBorder="1" applyAlignment="1" applyProtection="1">
      <alignment horizontal="center" vertical="center"/>
      <protection locked="0"/>
    </xf>
    <xf numFmtId="0" fontId="11" fillId="3" borderId="31" xfId="1" applyNumberFormat="1" applyFont="1" applyFill="1" applyBorder="1" applyAlignment="1" applyProtection="1">
      <alignment horizontal="center" vertical="center"/>
      <protection locked="0"/>
    </xf>
    <xf numFmtId="0" fontId="11" fillId="3" borderId="29" xfId="1" applyFont="1" applyFill="1" applyBorder="1" applyAlignment="1" applyProtection="1">
      <alignment horizontal="center" vertical="center"/>
      <protection locked="0"/>
    </xf>
    <xf numFmtId="0" fontId="11" fillId="3" borderId="30" xfId="1" applyFont="1" applyFill="1" applyBorder="1" applyAlignment="1" applyProtection="1">
      <alignment horizontal="center" vertical="center"/>
      <protection locked="0"/>
    </xf>
    <xf numFmtId="0" fontId="11" fillId="3" borderId="31" xfId="1" applyFont="1" applyFill="1" applyBorder="1" applyAlignment="1" applyProtection="1">
      <alignment horizontal="center" vertical="center"/>
      <protection locked="0"/>
    </xf>
    <xf numFmtId="0" fontId="12" fillId="3" borderId="29" xfId="1" applyFont="1" applyFill="1" applyBorder="1" applyAlignment="1" applyProtection="1">
      <alignment horizontal="left" vertical="center" wrapText="1"/>
      <protection locked="0"/>
    </xf>
    <xf numFmtId="0" fontId="12" fillId="3" borderId="30" xfId="1" applyFont="1" applyFill="1" applyBorder="1" applyAlignment="1" applyProtection="1">
      <alignment horizontal="left" vertical="center" wrapText="1"/>
      <protection locked="0"/>
    </xf>
    <xf numFmtId="0" fontId="12" fillId="3" borderId="31" xfId="1" applyFont="1" applyFill="1" applyBorder="1" applyAlignment="1" applyProtection="1">
      <alignment horizontal="left" vertical="center" wrapText="1"/>
      <protection locked="0"/>
    </xf>
    <xf numFmtId="0" fontId="13" fillId="3" borderId="7" xfId="1" applyFont="1" applyFill="1" applyBorder="1" applyAlignment="1" applyProtection="1">
      <alignment horizontal="center" vertical="center"/>
      <protection locked="0"/>
    </xf>
    <xf numFmtId="0" fontId="13" fillId="3" borderId="8" xfId="1" applyFont="1" applyFill="1" applyBorder="1" applyAlignment="1" applyProtection="1">
      <alignment horizontal="center" vertical="center"/>
      <protection locked="0"/>
    </xf>
    <xf numFmtId="0" fontId="13" fillId="3" borderId="9" xfId="1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_新指定請求書" xfId="1"/>
  </cellStyles>
  <dxfs count="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12</xdr:row>
      <xdr:rowOff>0</xdr:rowOff>
    </xdr:from>
    <xdr:to>
      <xdr:col>26</xdr:col>
      <xdr:colOff>76200</xdr:colOff>
      <xdr:row>20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43300" y="27336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12</xdr:row>
      <xdr:rowOff>0</xdr:rowOff>
    </xdr:from>
    <xdr:to>
      <xdr:col>24</xdr:col>
      <xdr:colOff>57150</xdr:colOff>
      <xdr:row>20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257550" y="27336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12</xdr:row>
      <xdr:rowOff>0</xdr:rowOff>
    </xdr:from>
    <xdr:to>
      <xdr:col>36</xdr:col>
      <xdr:colOff>66675</xdr:colOff>
      <xdr:row>20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67275" y="2733675"/>
          <a:ext cx="0" cy="1752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12</xdr:row>
      <xdr:rowOff>9525</xdr:rowOff>
    </xdr:from>
    <xdr:to>
      <xdr:col>34</xdr:col>
      <xdr:colOff>47625</xdr:colOff>
      <xdr:row>20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581525" y="274320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12</xdr:row>
      <xdr:rowOff>0</xdr:rowOff>
    </xdr:from>
    <xdr:to>
      <xdr:col>43</xdr:col>
      <xdr:colOff>66675</xdr:colOff>
      <xdr:row>20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27336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66675</xdr:colOff>
      <xdr:row>12</xdr:row>
      <xdr:rowOff>9525</xdr:rowOff>
    </xdr:from>
    <xdr:to>
      <xdr:col>50</xdr:col>
      <xdr:colOff>66675</xdr:colOff>
      <xdr:row>26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34175" y="2743200"/>
          <a:ext cx="0" cy="2771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12</xdr:row>
      <xdr:rowOff>9525</xdr:rowOff>
    </xdr:from>
    <xdr:to>
      <xdr:col>48</xdr:col>
      <xdr:colOff>47625</xdr:colOff>
      <xdr:row>25</xdr:row>
      <xdr:rowOff>142875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6448425" y="2743200"/>
          <a:ext cx="0" cy="2743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11</xdr:row>
      <xdr:rowOff>171450</xdr:rowOff>
    </xdr:from>
    <xdr:to>
      <xdr:col>41</xdr:col>
      <xdr:colOff>38100</xdr:colOff>
      <xdr:row>20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505450" y="2714625"/>
          <a:ext cx="0" cy="1771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</xdr:row>
      <xdr:rowOff>180975</xdr:rowOff>
    </xdr:from>
    <xdr:to>
      <xdr:col>53</xdr:col>
      <xdr:colOff>0</xdr:colOff>
      <xdr:row>1</xdr:row>
      <xdr:rowOff>180975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3733800" y="352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53</xdr:row>
      <xdr:rowOff>0</xdr:rowOff>
    </xdr:from>
    <xdr:to>
      <xdr:col>26</xdr:col>
      <xdr:colOff>76200</xdr:colOff>
      <xdr:row>53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54330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53</xdr:row>
      <xdr:rowOff>0</xdr:rowOff>
    </xdr:from>
    <xdr:to>
      <xdr:col>24</xdr:col>
      <xdr:colOff>57150</xdr:colOff>
      <xdr:row>53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25755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53</xdr:row>
      <xdr:rowOff>0</xdr:rowOff>
    </xdr:from>
    <xdr:to>
      <xdr:col>36</xdr:col>
      <xdr:colOff>66675</xdr:colOff>
      <xdr:row>53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86727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53</xdr:row>
      <xdr:rowOff>0</xdr:rowOff>
    </xdr:from>
    <xdr:to>
      <xdr:col>34</xdr:col>
      <xdr:colOff>47625</xdr:colOff>
      <xdr:row>53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58152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53</xdr:row>
      <xdr:rowOff>0</xdr:rowOff>
    </xdr:from>
    <xdr:to>
      <xdr:col>43</xdr:col>
      <xdr:colOff>66675</xdr:colOff>
      <xdr:row>53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80072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53</xdr:row>
      <xdr:rowOff>0</xdr:rowOff>
    </xdr:from>
    <xdr:to>
      <xdr:col>50</xdr:col>
      <xdr:colOff>57150</xdr:colOff>
      <xdr:row>53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672465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53</xdr:row>
      <xdr:rowOff>0</xdr:rowOff>
    </xdr:from>
    <xdr:to>
      <xdr:col>48</xdr:col>
      <xdr:colOff>47625</xdr:colOff>
      <xdr:row>53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H="1">
          <a:off x="644842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53</xdr:row>
      <xdr:rowOff>0</xdr:rowOff>
    </xdr:from>
    <xdr:to>
      <xdr:col>41</xdr:col>
      <xdr:colOff>38100</xdr:colOff>
      <xdr:row>53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50545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133350</xdr:rowOff>
    </xdr:from>
    <xdr:to>
      <xdr:col>53</xdr:col>
      <xdr:colOff>0</xdr:colOff>
      <xdr:row>26</xdr:row>
      <xdr:rowOff>133350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0" y="5648325"/>
          <a:ext cx="706755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</xdr:row>
      <xdr:rowOff>152400</xdr:rowOff>
    </xdr:from>
    <xdr:to>
      <xdr:col>51</xdr:col>
      <xdr:colOff>9525</xdr:colOff>
      <xdr:row>8</xdr:row>
      <xdr:rowOff>295275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4533900" y="1162050"/>
          <a:ext cx="2276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26</xdr:col>
      <xdr:colOff>76200</xdr:colOff>
      <xdr:row>39</xdr:row>
      <xdr:rowOff>0</xdr:rowOff>
    </xdr:from>
    <xdr:to>
      <xdr:col>26</xdr:col>
      <xdr:colOff>76200</xdr:colOff>
      <xdr:row>47</xdr:row>
      <xdr:rowOff>9525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543300" y="84296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39</xdr:row>
      <xdr:rowOff>0</xdr:rowOff>
    </xdr:from>
    <xdr:to>
      <xdr:col>24</xdr:col>
      <xdr:colOff>57150</xdr:colOff>
      <xdr:row>47</xdr:row>
      <xdr:rowOff>9525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3257550" y="84296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39</xdr:row>
      <xdr:rowOff>0</xdr:rowOff>
    </xdr:from>
    <xdr:to>
      <xdr:col>36</xdr:col>
      <xdr:colOff>66675</xdr:colOff>
      <xdr:row>47</xdr:row>
      <xdr:rowOff>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4867275" y="8429625"/>
          <a:ext cx="0" cy="1752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39</xdr:row>
      <xdr:rowOff>9525</xdr:rowOff>
    </xdr:from>
    <xdr:to>
      <xdr:col>34</xdr:col>
      <xdr:colOff>47625</xdr:colOff>
      <xdr:row>47</xdr:row>
      <xdr:rowOff>0</xdr:rowOff>
    </xdr:to>
    <xdr:sp macro="" textlink="">
      <xdr:nvSpPr>
        <xdr:cNvPr id="24" name="Line 4"/>
        <xdr:cNvSpPr>
          <a:spLocks noChangeShapeType="1"/>
        </xdr:cNvSpPr>
      </xdr:nvSpPr>
      <xdr:spPr bwMode="auto">
        <a:xfrm>
          <a:off x="4581525" y="843915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39</xdr:row>
      <xdr:rowOff>0</xdr:rowOff>
    </xdr:from>
    <xdr:to>
      <xdr:col>43</xdr:col>
      <xdr:colOff>66675</xdr:colOff>
      <xdr:row>47</xdr:row>
      <xdr:rowOff>9525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5800725" y="84296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66675</xdr:colOff>
      <xdr:row>39</xdr:row>
      <xdr:rowOff>9525</xdr:rowOff>
    </xdr:from>
    <xdr:to>
      <xdr:col>50</xdr:col>
      <xdr:colOff>66675</xdr:colOff>
      <xdr:row>53</xdr:row>
      <xdr:rowOff>0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6734175" y="8439150"/>
          <a:ext cx="0" cy="2771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39</xdr:row>
      <xdr:rowOff>9525</xdr:rowOff>
    </xdr:from>
    <xdr:to>
      <xdr:col>48</xdr:col>
      <xdr:colOff>47625</xdr:colOff>
      <xdr:row>52</xdr:row>
      <xdr:rowOff>142875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H="1">
          <a:off x="6448425" y="8439150"/>
          <a:ext cx="0" cy="2743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38</xdr:row>
      <xdr:rowOff>171450</xdr:rowOff>
    </xdr:from>
    <xdr:to>
      <xdr:col>41</xdr:col>
      <xdr:colOff>38100</xdr:colOff>
      <xdr:row>47</xdr:row>
      <xdr:rowOff>0</xdr:rowOff>
    </xdr:to>
    <xdr:sp macro="" textlink="">
      <xdr:nvSpPr>
        <xdr:cNvPr id="28" name="Line 8"/>
        <xdr:cNvSpPr>
          <a:spLocks noChangeShapeType="1"/>
        </xdr:cNvSpPr>
      </xdr:nvSpPr>
      <xdr:spPr bwMode="auto">
        <a:xfrm>
          <a:off x="5505450" y="8410575"/>
          <a:ext cx="0" cy="1771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32</xdr:row>
      <xdr:rowOff>152400</xdr:rowOff>
    </xdr:from>
    <xdr:to>
      <xdr:col>50</xdr:col>
      <xdr:colOff>104775</xdr:colOff>
      <xdr:row>35</xdr:row>
      <xdr:rowOff>295275</xdr:rowOff>
    </xdr:to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4495800" y="6858000"/>
          <a:ext cx="2276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38</xdr:col>
      <xdr:colOff>57150</xdr:colOff>
      <xdr:row>32</xdr:row>
      <xdr:rowOff>171450</xdr:rowOff>
    </xdr:from>
    <xdr:to>
      <xdr:col>45</xdr:col>
      <xdr:colOff>38100</xdr:colOff>
      <xdr:row>35</xdr:row>
      <xdr:rowOff>247650</xdr:rowOff>
    </xdr:to>
    <xdr:sp macro="" textlink="">
      <xdr:nvSpPr>
        <xdr:cNvPr id="30" name="円/楕円 44"/>
        <xdr:cNvSpPr/>
      </xdr:nvSpPr>
      <xdr:spPr>
        <a:xfrm>
          <a:off x="5124450" y="6877050"/>
          <a:ext cx="914400" cy="914400"/>
        </a:xfrm>
        <a:prstGeom prst="ellipse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bg1">
                  <a:lumMod val="95000"/>
                </a:schemeClr>
              </a:solidFill>
            </a:rPr>
            <a:t>控</a:t>
          </a:r>
        </a:p>
      </xdr:txBody>
    </xdr:sp>
    <xdr:clientData/>
  </xdr:twoCellAnchor>
  <xdr:twoCellAnchor>
    <xdr:from>
      <xdr:col>16</xdr:col>
      <xdr:colOff>47624</xdr:colOff>
      <xdr:row>1</xdr:row>
      <xdr:rowOff>85724</xdr:rowOff>
    </xdr:from>
    <xdr:to>
      <xdr:col>45</xdr:col>
      <xdr:colOff>57150</xdr:colOff>
      <xdr:row>4</xdr:row>
      <xdr:rowOff>142875</xdr:rowOff>
    </xdr:to>
    <xdr:sp macro="" textlink="">
      <xdr:nvSpPr>
        <xdr:cNvPr id="31" name="角丸四角形吹き出し 30"/>
        <xdr:cNvSpPr/>
      </xdr:nvSpPr>
      <xdr:spPr>
        <a:xfrm>
          <a:off x="2181224" y="257174"/>
          <a:ext cx="3876676" cy="628651"/>
        </a:xfrm>
        <a:prstGeom prst="wedgeRoundRectCallout">
          <a:avLst>
            <a:gd name="adj1" fmla="val -80581"/>
            <a:gd name="adj2" fmla="val 76060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000" b="1"/>
            <a:t>20</a:t>
          </a:r>
          <a:r>
            <a:rPr kumimoji="1" lang="ja-JP" altLang="en-US" sz="1000" b="1"/>
            <a:t>日締で処理させて頂きます。</a:t>
          </a:r>
          <a:endParaRPr kumimoji="1" lang="en-US" altLang="ja-JP" sz="1000" b="1"/>
        </a:p>
        <a:p>
          <a:pPr algn="ctr"/>
          <a:r>
            <a:rPr kumimoji="1" lang="en-US" altLang="ja-JP" sz="1000" b="1"/>
            <a:t>21</a:t>
          </a:r>
          <a:r>
            <a:rPr kumimoji="1" lang="ja-JP" altLang="en-US" sz="1000" b="1"/>
            <a:t>日以降の日付は翌月処理となります。</a:t>
          </a:r>
        </a:p>
      </xdr:txBody>
    </xdr:sp>
    <xdr:clientData/>
  </xdr:twoCellAnchor>
  <xdr:twoCellAnchor>
    <xdr:from>
      <xdr:col>0</xdr:col>
      <xdr:colOff>104774</xdr:colOff>
      <xdr:row>16</xdr:row>
      <xdr:rowOff>133348</xdr:rowOff>
    </xdr:from>
    <xdr:to>
      <xdr:col>37</xdr:col>
      <xdr:colOff>114300</xdr:colOff>
      <xdr:row>20</xdr:row>
      <xdr:rowOff>171449</xdr:rowOff>
    </xdr:to>
    <xdr:sp macro="" textlink="">
      <xdr:nvSpPr>
        <xdr:cNvPr id="32" name="角丸四角形吹き出し 31"/>
        <xdr:cNvSpPr/>
      </xdr:nvSpPr>
      <xdr:spPr>
        <a:xfrm>
          <a:off x="104774" y="3743323"/>
          <a:ext cx="4943476" cy="914401"/>
        </a:xfrm>
        <a:prstGeom prst="wedgeRoundRectCallout">
          <a:avLst>
            <a:gd name="adj1" fmla="val 3215"/>
            <a:gd name="adj2" fmla="val -65750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/>
            <a:t>注文書が発行されているものは、「請求書Ａ」を利用します。</a:t>
          </a:r>
          <a:endParaRPr kumimoji="1" lang="en-US" altLang="ja-JP" sz="1000" b="1"/>
        </a:p>
        <a:p>
          <a:pPr algn="ctr"/>
          <a:r>
            <a:rPr kumimoji="1" lang="ja-JP" altLang="en-US" sz="1000" b="1"/>
            <a:t>オレンジ色の部分を、注文書から転記してください。</a:t>
          </a:r>
          <a:endParaRPr kumimoji="1" lang="en-US" altLang="ja-JP" sz="1000" b="1"/>
        </a:p>
        <a:p>
          <a:pPr algn="ctr"/>
          <a:r>
            <a:rPr kumimoji="1" lang="ja-JP" altLang="en-US" sz="1000" b="1"/>
            <a:t>赤枠の部分を入力してください。</a:t>
          </a:r>
          <a:endParaRPr kumimoji="1" lang="en-US" altLang="ja-JP" sz="1000" b="1"/>
        </a:p>
        <a:p>
          <a:pPr algn="ctr"/>
          <a:endParaRPr kumimoji="1" lang="ja-JP" altLang="en-US" sz="1000" b="1"/>
        </a:p>
      </xdr:txBody>
    </xdr:sp>
    <xdr:clientData/>
  </xdr:twoCellAnchor>
  <xdr:twoCellAnchor>
    <xdr:from>
      <xdr:col>25</xdr:col>
      <xdr:colOff>57149</xdr:colOff>
      <xdr:row>21</xdr:row>
      <xdr:rowOff>66675</xdr:rowOff>
    </xdr:from>
    <xdr:to>
      <xdr:col>38</xdr:col>
      <xdr:colOff>85724</xdr:colOff>
      <xdr:row>25</xdr:row>
      <xdr:rowOff>19050</xdr:rowOff>
    </xdr:to>
    <xdr:sp macro="" textlink="">
      <xdr:nvSpPr>
        <xdr:cNvPr id="33" name="角丸四角形吹き出し 32"/>
        <xdr:cNvSpPr/>
      </xdr:nvSpPr>
      <xdr:spPr>
        <a:xfrm>
          <a:off x="3390899" y="4724400"/>
          <a:ext cx="1762125" cy="638175"/>
        </a:xfrm>
        <a:prstGeom prst="wedgeRoundRectCallout">
          <a:avLst>
            <a:gd name="adj1" fmla="val 62731"/>
            <a:gd name="adj2" fmla="val 3140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/>
            <a:t>消費税を入力します。</a:t>
          </a:r>
          <a:endParaRPr kumimoji="1" lang="en-US" altLang="ja-JP" sz="1000" b="1"/>
        </a:p>
        <a:p>
          <a:pPr algn="ctr"/>
          <a:r>
            <a:rPr kumimoji="1" lang="en-US" altLang="ja-JP" sz="1000" b="1"/>
            <a:t>10</a:t>
          </a:r>
          <a:r>
            <a:rPr kumimoji="1" lang="ja-JP" altLang="en-US" sz="1000" b="1"/>
            <a:t>％→</a:t>
          </a:r>
          <a:r>
            <a:rPr kumimoji="1" lang="en-US" altLang="ja-JP" sz="1000" b="1"/>
            <a:t>10</a:t>
          </a:r>
          <a:endParaRPr kumimoji="1" lang="ja-JP" altLang="en-US" sz="1000" b="1"/>
        </a:p>
      </xdr:txBody>
    </xdr:sp>
    <xdr:clientData/>
  </xdr:twoCellAnchor>
  <xdr:twoCellAnchor>
    <xdr:from>
      <xdr:col>53</xdr:col>
      <xdr:colOff>34289</xdr:colOff>
      <xdr:row>7</xdr:row>
      <xdr:rowOff>114299</xdr:rowOff>
    </xdr:from>
    <xdr:to>
      <xdr:col>73</xdr:col>
      <xdr:colOff>89534</xdr:colOff>
      <xdr:row>9</xdr:row>
      <xdr:rowOff>38099</xdr:rowOff>
    </xdr:to>
    <xdr:sp macro="" textlink="">
      <xdr:nvSpPr>
        <xdr:cNvPr id="34" name="角丸四角形吹き出し 33"/>
        <xdr:cNvSpPr/>
      </xdr:nvSpPr>
      <xdr:spPr>
        <a:xfrm>
          <a:off x="6496049" y="1722119"/>
          <a:ext cx="2097405" cy="533400"/>
        </a:xfrm>
        <a:prstGeom prst="wedgeRoundRectCallout">
          <a:avLst>
            <a:gd name="adj1" fmla="val -90168"/>
            <a:gd name="adj2" fmla="val 136806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/>
            <a:t>赤枠以外は自動計算されます。</a:t>
          </a:r>
        </a:p>
      </xdr:txBody>
    </xdr:sp>
    <xdr:clientData/>
  </xdr:twoCellAnchor>
  <xdr:twoCellAnchor>
    <xdr:from>
      <xdr:col>53</xdr:col>
      <xdr:colOff>57149</xdr:colOff>
      <xdr:row>1</xdr:row>
      <xdr:rowOff>121920</xdr:rowOff>
    </xdr:from>
    <xdr:to>
      <xdr:col>76</xdr:col>
      <xdr:colOff>53340</xdr:colOff>
      <xdr:row>5</xdr:row>
      <xdr:rowOff>99059</xdr:rowOff>
    </xdr:to>
    <xdr:sp macro="" textlink="">
      <xdr:nvSpPr>
        <xdr:cNvPr id="35" name="角丸四角形吹き出し 34"/>
        <xdr:cNvSpPr/>
      </xdr:nvSpPr>
      <xdr:spPr>
        <a:xfrm>
          <a:off x="6518909" y="289560"/>
          <a:ext cx="2358391" cy="800099"/>
        </a:xfrm>
        <a:prstGeom prst="wedgeRoundRectCallout">
          <a:avLst>
            <a:gd name="adj1" fmla="val -87906"/>
            <a:gd name="adj2" fmla="val 89187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/>
            <a:t>登録番号を入力してください</a:t>
          </a:r>
          <a:endParaRPr kumimoji="1" lang="en-US" altLang="ja-JP" sz="1000" b="1"/>
        </a:p>
        <a:p>
          <a:pPr algn="ctr"/>
          <a:r>
            <a:rPr kumimoji="1" lang="en-US" altLang="ja-JP" sz="1000" b="1"/>
            <a:t>※</a:t>
          </a:r>
          <a:r>
            <a:rPr kumimoji="1" lang="ja-JP" altLang="en-US" sz="1000" b="1"/>
            <a:t>旧書式の場合も同様の箇所へ記入</a:t>
          </a:r>
          <a:endParaRPr kumimoji="1" lang="en-US" altLang="ja-JP" sz="1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12</xdr:row>
      <xdr:rowOff>0</xdr:rowOff>
    </xdr:from>
    <xdr:to>
      <xdr:col>26</xdr:col>
      <xdr:colOff>76200</xdr:colOff>
      <xdr:row>20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43300" y="27336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12</xdr:row>
      <xdr:rowOff>0</xdr:rowOff>
    </xdr:from>
    <xdr:to>
      <xdr:col>24</xdr:col>
      <xdr:colOff>57150</xdr:colOff>
      <xdr:row>20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257550" y="27336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12</xdr:row>
      <xdr:rowOff>0</xdr:rowOff>
    </xdr:from>
    <xdr:to>
      <xdr:col>36</xdr:col>
      <xdr:colOff>66675</xdr:colOff>
      <xdr:row>20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67275" y="2733675"/>
          <a:ext cx="0" cy="1752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12</xdr:row>
      <xdr:rowOff>9525</xdr:rowOff>
    </xdr:from>
    <xdr:to>
      <xdr:col>34</xdr:col>
      <xdr:colOff>47625</xdr:colOff>
      <xdr:row>20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581525" y="274320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12</xdr:row>
      <xdr:rowOff>0</xdr:rowOff>
    </xdr:from>
    <xdr:to>
      <xdr:col>43</xdr:col>
      <xdr:colOff>66675</xdr:colOff>
      <xdr:row>20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273367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66675</xdr:colOff>
      <xdr:row>12</xdr:row>
      <xdr:rowOff>9525</xdr:rowOff>
    </xdr:from>
    <xdr:to>
      <xdr:col>50</xdr:col>
      <xdr:colOff>66675</xdr:colOff>
      <xdr:row>26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34175" y="2743200"/>
          <a:ext cx="0" cy="2771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12</xdr:row>
      <xdr:rowOff>9525</xdr:rowOff>
    </xdr:from>
    <xdr:to>
      <xdr:col>48</xdr:col>
      <xdr:colOff>47625</xdr:colOff>
      <xdr:row>25</xdr:row>
      <xdr:rowOff>142875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6448425" y="2743200"/>
          <a:ext cx="0" cy="2743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11</xdr:row>
      <xdr:rowOff>171450</xdr:rowOff>
    </xdr:from>
    <xdr:to>
      <xdr:col>41</xdr:col>
      <xdr:colOff>38100</xdr:colOff>
      <xdr:row>20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505450" y="2714625"/>
          <a:ext cx="0" cy="1771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</xdr:row>
      <xdr:rowOff>180975</xdr:rowOff>
    </xdr:from>
    <xdr:to>
      <xdr:col>53</xdr:col>
      <xdr:colOff>0</xdr:colOff>
      <xdr:row>1</xdr:row>
      <xdr:rowOff>180975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3733800" y="352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53</xdr:row>
      <xdr:rowOff>0</xdr:rowOff>
    </xdr:from>
    <xdr:to>
      <xdr:col>26</xdr:col>
      <xdr:colOff>76200</xdr:colOff>
      <xdr:row>53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54330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53</xdr:row>
      <xdr:rowOff>0</xdr:rowOff>
    </xdr:from>
    <xdr:to>
      <xdr:col>24</xdr:col>
      <xdr:colOff>57150</xdr:colOff>
      <xdr:row>53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25755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53</xdr:row>
      <xdr:rowOff>0</xdr:rowOff>
    </xdr:from>
    <xdr:to>
      <xdr:col>36</xdr:col>
      <xdr:colOff>66675</xdr:colOff>
      <xdr:row>53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86727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53</xdr:row>
      <xdr:rowOff>0</xdr:rowOff>
    </xdr:from>
    <xdr:to>
      <xdr:col>34</xdr:col>
      <xdr:colOff>47625</xdr:colOff>
      <xdr:row>53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58152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53</xdr:row>
      <xdr:rowOff>0</xdr:rowOff>
    </xdr:from>
    <xdr:to>
      <xdr:col>43</xdr:col>
      <xdr:colOff>66675</xdr:colOff>
      <xdr:row>53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80072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57150</xdr:colOff>
      <xdr:row>53</xdr:row>
      <xdr:rowOff>0</xdr:rowOff>
    </xdr:from>
    <xdr:to>
      <xdr:col>50</xdr:col>
      <xdr:colOff>57150</xdr:colOff>
      <xdr:row>53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672465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53</xdr:row>
      <xdr:rowOff>0</xdr:rowOff>
    </xdr:from>
    <xdr:to>
      <xdr:col>48</xdr:col>
      <xdr:colOff>47625</xdr:colOff>
      <xdr:row>53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H="1">
          <a:off x="6448425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53</xdr:row>
      <xdr:rowOff>0</xdr:rowOff>
    </xdr:from>
    <xdr:to>
      <xdr:col>41</xdr:col>
      <xdr:colOff>38100</xdr:colOff>
      <xdr:row>53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505450" y="112109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133350</xdr:rowOff>
    </xdr:from>
    <xdr:to>
      <xdr:col>53</xdr:col>
      <xdr:colOff>0</xdr:colOff>
      <xdr:row>26</xdr:row>
      <xdr:rowOff>133350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0" y="5648325"/>
          <a:ext cx="706755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39</xdr:row>
      <xdr:rowOff>0</xdr:rowOff>
    </xdr:from>
    <xdr:to>
      <xdr:col>26</xdr:col>
      <xdr:colOff>76200</xdr:colOff>
      <xdr:row>47</xdr:row>
      <xdr:rowOff>9525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543300" y="84296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39</xdr:row>
      <xdr:rowOff>0</xdr:rowOff>
    </xdr:from>
    <xdr:to>
      <xdr:col>24</xdr:col>
      <xdr:colOff>57150</xdr:colOff>
      <xdr:row>47</xdr:row>
      <xdr:rowOff>9525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3257550" y="84296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39</xdr:row>
      <xdr:rowOff>0</xdr:rowOff>
    </xdr:from>
    <xdr:to>
      <xdr:col>36</xdr:col>
      <xdr:colOff>66675</xdr:colOff>
      <xdr:row>47</xdr:row>
      <xdr:rowOff>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4867275" y="8429625"/>
          <a:ext cx="0" cy="1752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47625</xdr:colOff>
      <xdr:row>39</xdr:row>
      <xdr:rowOff>9525</xdr:rowOff>
    </xdr:from>
    <xdr:to>
      <xdr:col>34</xdr:col>
      <xdr:colOff>47625</xdr:colOff>
      <xdr:row>47</xdr:row>
      <xdr:rowOff>0</xdr:rowOff>
    </xdr:to>
    <xdr:sp macro="" textlink="">
      <xdr:nvSpPr>
        <xdr:cNvPr id="24" name="Line 4"/>
        <xdr:cNvSpPr>
          <a:spLocks noChangeShapeType="1"/>
        </xdr:cNvSpPr>
      </xdr:nvSpPr>
      <xdr:spPr bwMode="auto">
        <a:xfrm>
          <a:off x="4581525" y="8439150"/>
          <a:ext cx="0" cy="1743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66675</xdr:colOff>
      <xdr:row>39</xdr:row>
      <xdr:rowOff>0</xdr:rowOff>
    </xdr:from>
    <xdr:to>
      <xdr:col>43</xdr:col>
      <xdr:colOff>66675</xdr:colOff>
      <xdr:row>47</xdr:row>
      <xdr:rowOff>9525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5800725" y="8429625"/>
          <a:ext cx="0" cy="1762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66675</xdr:colOff>
      <xdr:row>39</xdr:row>
      <xdr:rowOff>9525</xdr:rowOff>
    </xdr:from>
    <xdr:to>
      <xdr:col>50</xdr:col>
      <xdr:colOff>66675</xdr:colOff>
      <xdr:row>53</xdr:row>
      <xdr:rowOff>0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6734175" y="8439150"/>
          <a:ext cx="0" cy="2771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47625</xdr:colOff>
      <xdr:row>39</xdr:row>
      <xdr:rowOff>9525</xdr:rowOff>
    </xdr:from>
    <xdr:to>
      <xdr:col>48</xdr:col>
      <xdr:colOff>47625</xdr:colOff>
      <xdr:row>52</xdr:row>
      <xdr:rowOff>142875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H="1">
          <a:off x="6448425" y="8439150"/>
          <a:ext cx="0" cy="2743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38100</xdr:colOff>
      <xdr:row>38</xdr:row>
      <xdr:rowOff>171450</xdr:rowOff>
    </xdr:from>
    <xdr:to>
      <xdr:col>41</xdr:col>
      <xdr:colOff>38100</xdr:colOff>
      <xdr:row>47</xdr:row>
      <xdr:rowOff>0</xdr:rowOff>
    </xdr:to>
    <xdr:sp macro="" textlink="">
      <xdr:nvSpPr>
        <xdr:cNvPr id="28" name="Line 8"/>
        <xdr:cNvSpPr>
          <a:spLocks noChangeShapeType="1"/>
        </xdr:cNvSpPr>
      </xdr:nvSpPr>
      <xdr:spPr bwMode="auto">
        <a:xfrm>
          <a:off x="5505450" y="8410575"/>
          <a:ext cx="0" cy="1771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32</xdr:row>
      <xdr:rowOff>152400</xdr:rowOff>
    </xdr:from>
    <xdr:to>
      <xdr:col>50</xdr:col>
      <xdr:colOff>104775</xdr:colOff>
      <xdr:row>35</xdr:row>
      <xdr:rowOff>295275</xdr:rowOff>
    </xdr:to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4495800" y="6858000"/>
          <a:ext cx="2276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38</xdr:col>
      <xdr:colOff>57150</xdr:colOff>
      <xdr:row>32</xdr:row>
      <xdr:rowOff>171450</xdr:rowOff>
    </xdr:from>
    <xdr:to>
      <xdr:col>45</xdr:col>
      <xdr:colOff>38100</xdr:colOff>
      <xdr:row>35</xdr:row>
      <xdr:rowOff>247650</xdr:rowOff>
    </xdr:to>
    <xdr:sp macro="" textlink="">
      <xdr:nvSpPr>
        <xdr:cNvPr id="30" name="円/楕円 44"/>
        <xdr:cNvSpPr/>
      </xdr:nvSpPr>
      <xdr:spPr>
        <a:xfrm>
          <a:off x="5124450" y="6877050"/>
          <a:ext cx="914400" cy="914400"/>
        </a:xfrm>
        <a:prstGeom prst="ellipse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bg1">
                  <a:lumMod val="95000"/>
                </a:schemeClr>
              </a:solidFill>
            </a:rPr>
            <a:t>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A54"/>
  <sheetViews>
    <sheetView zoomScaleNormal="100" zoomScaleSheetLayoutView="100" workbookViewId="0">
      <selection sqref="A1:BW55"/>
    </sheetView>
  </sheetViews>
  <sheetFormatPr defaultColWidth="1.5546875" defaultRowHeight="13.2" x14ac:dyDescent="0.2"/>
  <cols>
    <col min="1" max="53" width="1.77734375" style="5" customWidth="1"/>
    <col min="54" max="55" width="0.88671875" style="5" customWidth="1"/>
    <col min="56" max="16384" width="1.5546875" style="5"/>
  </cols>
  <sheetData>
    <row r="1" spans="1:5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4"/>
    </row>
    <row r="2" spans="1:53" ht="21" x14ac:dyDescent="0.2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</v>
      </c>
      <c r="U2" s="7"/>
      <c r="V2" s="7"/>
      <c r="W2" s="8"/>
      <c r="X2" s="7"/>
      <c r="Y2" s="7"/>
      <c r="Z2" s="7"/>
      <c r="AA2" s="7"/>
      <c r="AB2" s="7"/>
      <c r="AC2" s="288" t="s">
        <v>2</v>
      </c>
      <c r="AD2" s="289"/>
      <c r="AE2" s="289"/>
      <c r="AF2" s="289"/>
      <c r="AG2" s="290"/>
      <c r="AH2" s="291" t="s">
        <v>3</v>
      </c>
      <c r="AI2" s="292"/>
      <c r="AJ2" s="292"/>
      <c r="AK2" s="292"/>
      <c r="AL2" s="293"/>
      <c r="AM2" s="288" t="s">
        <v>4</v>
      </c>
      <c r="AN2" s="289"/>
      <c r="AO2" s="289"/>
      <c r="AP2" s="289"/>
      <c r="AQ2" s="290"/>
      <c r="AR2" s="288"/>
      <c r="AS2" s="289"/>
      <c r="AT2" s="289"/>
      <c r="AU2" s="289"/>
      <c r="AV2" s="290"/>
      <c r="AW2" s="288" t="s">
        <v>5</v>
      </c>
      <c r="AX2" s="289"/>
      <c r="AY2" s="289"/>
      <c r="AZ2" s="289"/>
      <c r="BA2" s="290"/>
    </row>
    <row r="3" spans="1:53" ht="6.75" customHeight="1" x14ac:dyDescent="0.2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7"/>
      <c r="Y3" s="7"/>
      <c r="Z3" s="7"/>
      <c r="AA3" s="7"/>
      <c r="AB3" s="7"/>
      <c r="AC3" s="10"/>
      <c r="AD3" s="7"/>
      <c r="AE3" s="7"/>
      <c r="AF3" s="7"/>
      <c r="AG3" s="11"/>
      <c r="AH3" s="12"/>
      <c r="AI3" s="13"/>
      <c r="AJ3" s="13"/>
      <c r="AK3" s="13"/>
      <c r="AL3" s="14"/>
      <c r="AM3" s="12"/>
      <c r="AN3" s="13"/>
      <c r="AO3" s="13"/>
      <c r="AP3" s="13"/>
      <c r="AQ3" s="14"/>
      <c r="AR3" s="12"/>
      <c r="AS3" s="13"/>
      <c r="AT3" s="13"/>
      <c r="AU3" s="13"/>
      <c r="AV3" s="14"/>
      <c r="AW3" s="12"/>
      <c r="AX3" s="13"/>
      <c r="AY3" s="13"/>
      <c r="AZ3" s="13"/>
      <c r="BA3" s="14"/>
    </row>
    <row r="4" spans="1:53" ht="16.2" x14ac:dyDescent="0.2">
      <c r="A4" s="15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6"/>
      <c r="V4" s="7"/>
      <c r="W4" s="7"/>
      <c r="X4" s="7"/>
      <c r="Y4" s="17"/>
      <c r="Z4" s="7"/>
      <c r="AA4" s="7"/>
      <c r="AB4" s="7"/>
      <c r="AC4" s="10"/>
      <c r="AD4" s="7"/>
      <c r="AE4" s="7"/>
      <c r="AF4" s="7"/>
      <c r="AG4" s="11"/>
      <c r="AH4" s="18"/>
      <c r="AI4" s="7"/>
      <c r="AJ4" s="7"/>
      <c r="AK4" s="7"/>
      <c r="AL4" s="11"/>
      <c r="AM4" s="10"/>
      <c r="AN4" s="7"/>
      <c r="AO4" s="7"/>
      <c r="AP4" s="7"/>
      <c r="AQ4" s="11"/>
      <c r="AR4" s="10"/>
      <c r="AS4" s="7"/>
      <c r="AT4" s="7"/>
      <c r="AU4" s="7"/>
      <c r="AV4" s="11"/>
      <c r="AW4" s="10"/>
      <c r="AX4" s="7"/>
      <c r="AY4" s="7"/>
      <c r="AZ4" s="7"/>
      <c r="BA4" s="11"/>
    </row>
    <row r="5" spans="1:53" ht="21" customHeight="1" x14ac:dyDescent="0.2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9"/>
      <c r="AD5" s="20"/>
      <c r="AE5" s="20"/>
      <c r="AF5" s="20"/>
      <c r="AG5" s="21"/>
      <c r="AH5" s="19"/>
      <c r="AI5" s="20"/>
      <c r="AJ5" s="20"/>
      <c r="AK5" s="20"/>
      <c r="AL5" s="21"/>
      <c r="AM5" s="19"/>
      <c r="AN5" s="20"/>
      <c r="AO5" s="20"/>
      <c r="AP5" s="20"/>
      <c r="AQ5" s="21"/>
      <c r="AR5" s="19"/>
      <c r="AS5" s="20"/>
      <c r="AT5" s="20"/>
      <c r="AU5" s="20"/>
      <c r="AV5" s="21"/>
      <c r="AW5" s="19"/>
      <c r="AX5" s="20"/>
      <c r="AY5" s="20"/>
      <c r="AZ5" s="20"/>
      <c r="BA5" s="21"/>
    </row>
    <row r="6" spans="1:53" ht="17.25" customHeight="1" thickBot="1" x14ac:dyDescent="0.25">
      <c r="A6" s="286" t="s">
        <v>7</v>
      </c>
      <c r="B6" s="287"/>
      <c r="C6" s="287"/>
      <c r="D6" s="287"/>
      <c r="E6" s="287"/>
      <c r="F6" s="287"/>
      <c r="G6" s="287"/>
      <c r="H6" s="287"/>
      <c r="I6" s="303"/>
      <c r="J6" s="307" t="s">
        <v>8</v>
      </c>
      <c r="K6" s="308"/>
      <c r="L6" s="308"/>
      <c r="M6" s="308"/>
      <c r="N6" s="308"/>
      <c r="O6" s="308"/>
      <c r="P6" s="309"/>
      <c r="Q6" s="286" t="s">
        <v>9</v>
      </c>
      <c r="R6" s="287"/>
      <c r="S6" s="287"/>
      <c r="T6" s="287"/>
      <c r="U6" s="287"/>
      <c r="V6" s="287"/>
      <c r="W6" s="287"/>
      <c r="X6" s="287"/>
      <c r="Y6" s="303"/>
      <c r="Z6" s="286" t="s">
        <v>10</v>
      </c>
      <c r="AA6" s="287"/>
      <c r="AB6" s="287"/>
      <c r="AC6" s="287"/>
      <c r="AD6" s="287"/>
      <c r="AE6" s="287"/>
      <c r="AF6" s="287"/>
      <c r="AG6" s="303"/>
      <c r="AH6" s="317" t="s">
        <v>51</v>
      </c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9"/>
    </row>
    <row r="7" spans="1:53" s="22" customFormat="1" ht="32.25" customHeight="1" thickBot="1" x14ac:dyDescent="0.25">
      <c r="A7" s="310">
        <v>43059</v>
      </c>
      <c r="B7" s="311"/>
      <c r="C7" s="311"/>
      <c r="D7" s="311"/>
      <c r="E7" s="311"/>
      <c r="F7" s="311"/>
      <c r="G7" s="311"/>
      <c r="H7" s="311"/>
      <c r="I7" s="312"/>
      <c r="J7" s="313"/>
      <c r="K7" s="313"/>
      <c r="L7" s="313"/>
      <c r="M7" s="313"/>
      <c r="N7" s="313"/>
      <c r="O7" s="313"/>
      <c r="P7" s="313"/>
      <c r="Q7" s="294" t="s">
        <v>11</v>
      </c>
      <c r="R7" s="295"/>
      <c r="S7" s="295"/>
      <c r="T7" s="295"/>
      <c r="U7" s="295"/>
      <c r="V7" s="295"/>
      <c r="W7" s="295"/>
      <c r="X7" s="295"/>
      <c r="Y7" s="295"/>
      <c r="Z7" s="314" t="s">
        <v>12</v>
      </c>
      <c r="AA7" s="315"/>
      <c r="AB7" s="315"/>
      <c r="AC7" s="315"/>
      <c r="AD7" s="315"/>
      <c r="AE7" s="315"/>
      <c r="AF7" s="315"/>
      <c r="AG7" s="316"/>
      <c r="AH7" s="320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2"/>
    </row>
    <row r="8" spans="1:53" ht="16.5" customHeight="1" thickBot="1" x14ac:dyDescent="0.25">
      <c r="A8" s="283" t="s">
        <v>13</v>
      </c>
      <c r="B8" s="284"/>
      <c r="C8" s="284"/>
      <c r="D8" s="284"/>
      <c r="E8" s="284"/>
      <c r="F8" s="284"/>
      <c r="G8" s="284"/>
      <c r="H8" s="284"/>
      <c r="I8" s="285"/>
      <c r="J8" s="286" t="s">
        <v>14</v>
      </c>
      <c r="K8" s="287"/>
      <c r="L8" s="287"/>
      <c r="M8" s="287"/>
      <c r="N8" s="287"/>
      <c r="O8" s="287"/>
      <c r="P8" s="287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5"/>
      <c r="AC8" s="283" t="s">
        <v>15</v>
      </c>
      <c r="AD8" s="284"/>
      <c r="AE8" s="284"/>
      <c r="AF8" s="284"/>
      <c r="AG8" s="285"/>
      <c r="AH8" s="323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7" t="s">
        <v>16</v>
      </c>
      <c r="BA8" s="328"/>
    </row>
    <row r="9" spans="1:53" ht="32.25" customHeight="1" thickBot="1" x14ac:dyDescent="0.25">
      <c r="A9" s="294" t="s">
        <v>17</v>
      </c>
      <c r="B9" s="295"/>
      <c r="C9" s="295"/>
      <c r="D9" s="295"/>
      <c r="E9" s="295"/>
      <c r="F9" s="295"/>
      <c r="G9" s="295"/>
      <c r="H9" s="295"/>
      <c r="I9" s="296"/>
      <c r="J9" s="297" t="s">
        <v>18</v>
      </c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9"/>
      <c r="AC9" s="300" t="s">
        <v>19</v>
      </c>
      <c r="AD9" s="301"/>
      <c r="AE9" s="301"/>
      <c r="AF9" s="301"/>
      <c r="AG9" s="302"/>
      <c r="AH9" s="325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9"/>
      <c r="BA9" s="330"/>
    </row>
    <row r="10" spans="1:53" ht="7.5" customHeight="1" x14ac:dyDescent="0.2">
      <c r="A10" s="23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6"/>
      <c r="AB10" s="26"/>
      <c r="AC10" s="26"/>
      <c r="AD10" s="26"/>
      <c r="AE10" s="26"/>
      <c r="AF10" s="26"/>
      <c r="AG10" s="2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1"/>
    </row>
    <row r="11" spans="1:53" s="27" customFormat="1" ht="15" customHeight="1" x14ac:dyDescent="0.15">
      <c r="A11" s="286" t="s">
        <v>20</v>
      </c>
      <c r="B11" s="287"/>
      <c r="C11" s="287"/>
      <c r="D11" s="303"/>
      <c r="E11" s="286" t="s">
        <v>21</v>
      </c>
      <c r="F11" s="287"/>
      <c r="G11" s="287"/>
      <c r="H11" s="287"/>
      <c r="I11" s="287"/>
      <c r="J11" s="287"/>
      <c r="K11" s="287"/>
      <c r="L11" s="303"/>
      <c r="M11" s="286" t="s">
        <v>22</v>
      </c>
      <c r="N11" s="287"/>
      <c r="O11" s="287"/>
      <c r="P11" s="287"/>
      <c r="Q11" s="287"/>
      <c r="R11" s="287"/>
      <c r="S11" s="287"/>
      <c r="T11" s="287"/>
      <c r="U11" s="287"/>
      <c r="V11" s="303"/>
      <c r="W11" s="286" t="s">
        <v>23</v>
      </c>
      <c r="X11" s="287"/>
      <c r="Y11" s="287"/>
      <c r="Z11" s="287"/>
      <c r="AA11" s="287"/>
      <c r="AB11" s="287"/>
      <c r="AC11" s="303"/>
      <c r="AD11" s="286" t="s">
        <v>24</v>
      </c>
      <c r="AE11" s="287"/>
      <c r="AF11" s="303"/>
      <c r="AG11" s="286" t="s">
        <v>25</v>
      </c>
      <c r="AH11" s="287"/>
      <c r="AI11" s="287"/>
      <c r="AJ11" s="287"/>
      <c r="AK11" s="287"/>
      <c r="AL11" s="287"/>
      <c r="AM11" s="303"/>
      <c r="AN11" s="286" t="s">
        <v>26</v>
      </c>
      <c r="AO11" s="287"/>
      <c r="AP11" s="287"/>
      <c r="AQ11" s="287"/>
      <c r="AR11" s="287"/>
      <c r="AS11" s="287"/>
      <c r="AT11" s="303"/>
      <c r="AU11" s="177" t="s">
        <v>27</v>
      </c>
      <c r="AV11" s="178"/>
      <c r="AW11" s="178"/>
      <c r="AX11" s="178"/>
      <c r="AY11" s="178"/>
      <c r="AZ11" s="178"/>
      <c r="BA11" s="179"/>
    </row>
    <row r="12" spans="1:53" s="27" customFormat="1" ht="15" customHeight="1" thickBot="1" x14ac:dyDescent="0.2">
      <c r="A12" s="283"/>
      <c r="B12" s="284"/>
      <c r="C12" s="284"/>
      <c r="D12" s="285"/>
      <c r="E12" s="283"/>
      <c r="F12" s="284"/>
      <c r="G12" s="284"/>
      <c r="H12" s="284"/>
      <c r="I12" s="284"/>
      <c r="J12" s="284"/>
      <c r="K12" s="284"/>
      <c r="L12" s="285"/>
      <c r="M12" s="283"/>
      <c r="N12" s="284"/>
      <c r="O12" s="284"/>
      <c r="P12" s="284"/>
      <c r="Q12" s="284"/>
      <c r="R12" s="284"/>
      <c r="S12" s="284"/>
      <c r="T12" s="284"/>
      <c r="U12" s="284"/>
      <c r="V12" s="285"/>
      <c r="W12" s="283"/>
      <c r="X12" s="284"/>
      <c r="Y12" s="284"/>
      <c r="Z12" s="284"/>
      <c r="AA12" s="284"/>
      <c r="AB12" s="284"/>
      <c r="AC12" s="285"/>
      <c r="AD12" s="283"/>
      <c r="AE12" s="284"/>
      <c r="AF12" s="285"/>
      <c r="AG12" s="283"/>
      <c r="AH12" s="284"/>
      <c r="AI12" s="284"/>
      <c r="AJ12" s="284"/>
      <c r="AK12" s="284"/>
      <c r="AL12" s="284"/>
      <c r="AM12" s="285"/>
      <c r="AN12" s="283"/>
      <c r="AO12" s="284"/>
      <c r="AP12" s="284"/>
      <c r="AQ12" s="284"/>
      <c r="AR12" s="284"/>
      <c r="AS12" s="284"/>
      <c r="AT12" s="285"/>
      <c r="AU12" s="304"/>
      <c r="AV12" s="305"/>
      <c r="AW12" s="305"/>
      <c r="AX12" s="305"/>
      <c r="AY12" s="305"/>
      <c r="AZ12" s="305"/>
      <c r="BA12" s="306"/>
    </row>
    <row r="13" spans="1:53" s="27" customFormat="1" ht="10.5" customHeight="1" x14ac:dyDescent="0.15">
      <c r="A13" s="267" t="s">
        <v>11</v>
      </c>
      <c r="B13" s="268"/>
      <c r="C13" s="268"/>
      <c r="D13" s="269"/>
      <c r="E13" s="273" t="s">
        <v>28</v>
      </c>
      <c r="F13" s="274"/>
      <c r="G13" s="274"/>
      <c r="H13" s="274"/>
      <c r="I13" s="274"/>
      <c r="J13" s="274"/>
      <c r="K13" s="274"/>
      <c r="L13" s="275"/>
      <c r="M13" s="254" t="s">
        <v>29</v>
      </c>
      <c r="N13" s="255"/>
      <c r="O13" s="255"/>
      <c r="P13" s="255"/>
      <c r="Q13" s="255"/>
      <c r="R13" s="255"/>
      <c r="S13" s="255"/>
      <c r="T13" s="255"/>
      <c r="U13" s="255"/>
      <c r="V13" s="256"/>
      <c r="W13" s="28"/>
      <c r="X13" s="29"/>
      <c r="Y13" s="29"/>
      <c r="Z13" s="29"/>
      <c r="AA13" s="29"/>
      <c r="AB13" s="30"/>
      <c r="AC13" s="31"/>
      <c r="AD13" s="32"/>
      <c r="AE13" s="33"/>
      <c r="AF13" s="34"/>
      <c r="AG13" s="35"/>
      <c r="AH13" s="35"/>
      <c r="AI13" s="35"/>
      <c r="AJ13" s="35"/>
      <c r="AK13" s="35"/>
      <c r="AL13" s="36"/>
      <c r="AM13" s="35"/>
      <c r="AN13" s="37"/>
      <c r="AO13" s="38"/>
      <c r="AP13" s="38"/>
      <c r="AQ13" s="38"/>
      <c r="AR13" s="38"/>
      <c r="AS13" s="33"/>
      <c r="AT13" s="39"/>
      <c r="AU13" s="35"/>
      <c r="AV13" s="35"/>
      <c r="AW13" s="35"/>
      <c r="AX13" s="35"/>
      <c r="AY13" s="35"/>
      <c r="AZ13" s="36"/>
      <c r="BA13" s="40"/>
    </row>
    <row r="14" spans="1:53" ht="24" customHeight="1" thickBot="1" x14ac:dyDescent="0.25">
      <c r="A14" s="270"/>
      <c r="B14" s="271"/>
      <c r="C14" s="271"/>
      <c r="D14" s="272"/>
      <c r="E14" s="276"/>
      <c r="F14" s="277"/>
      <c r="G14" s="277"/>
      <c r="H14" s="277"/>
      <c r="I14" s="277"/>
      <c r="J14" s="277"/>
      <c r="K14" s="277"/>
      <c r="L14" s="278"/>
      <c r="M14" s="257"/>
      <c r="N14" s="258"/>
      <c r="O14" s="258"/>
      <c r="P14" s="258"/>
      <c r="Q14" s="258"/>
      <c r="R14" s="258"/>
      <c r="S14" s="258"/>
      <c r="T14" s="258"/>
      <c r="U14" s="258"/>
      <c r="V14" s="259"/>
      <c r="W14" s="260">
        <v>1000000</v>
      </c>
      <c r="X14" s="261"/>
      <c r="Y14" s="261"/>
      <c r="Z14" s="261"/>
      <c r="AA14" s="261"/>
      <c r="AB14" s="261"/>
      <c r="AC14" s="262"/>
      <c r="AD14" s="263">
        <v>100</v>
      </c>
      <c r="AE14" s="264"/>
      <c r="AF14" s="265"/>
      <c r="AG14" s="266">
        <f>ROUND(W14*AD14/100,0)</f>
        <v>1000000</v>
      </c>
      <c r="AH14" s="266"/>
      <c r="AI14" s="266"/>
      <c r="AJ14" s="266"/>
      <c r="AK14" s="266"/>
      <c r="AL14" s="266"/>
      <c r="AM14" s="266"/>
      <c r="AN14" s="279">
        <v>0</v>
      </c>
      <c r="AO14" s="280"/>
      <c r="AP14" s="280"/>
      <c r="AQ14" s="280"/>
      <c r="AR14" s="280"/>
      <c r="AS14" s="280"/>
      <c r="AT14" s="281"/>
      <c r="AU14" s="266">
        <f>AG14-AN14</f>
        <v>1000000</v>
      </c>
      <c r="AV14" s="266"/>
      <c r="AW14" s="266"/>
      <c r="AX14" s="266"/>
      <c r="AY14" s="266"/>
      <c r="AZ14" s="266"/>
      <c r="BA14" s="282"/>
    </row>
    <row r="15" spans="1:53" s="27" customFormat="1" ht="10.5" customHeight="1" x14ac:dyDescent="0.15">
      <c r="A15" s="267" t="s">
        <v>30</v>
      </c>
      <c r="B15" s="268"/>
      <c r="C15" s="268"/>
      <c r="D15" s="269"/>
      <c r="E15" s="273" t="s">
        <v>31</v>
      </c>
      <c r="F15" s="274"/>
      <c r="G15" s="274"/>
      <c r="H15" s="274"/>
      <c r="I15" s="274"/>
      <c r="J15" s="274"/>
      <c r="K15" s="274"/>
      <c r="L15" s="275"/>
      <c r="M15" s="254" t="s">
        <v>32</v>
      </c>
      <c r="N15" s="255"/>
      <c r="O15" s="255"/>
      <c r="P15" s="255"/>
      <c r="Q15" s="255"/>
      <c r="R15" s="255"/>
      <c r="S15" s="255"/>
      <c r="T15" s="255"/>
      <c r="U15" s="255"/>
      <c r="V15" s="256"/>
      <c r="W15" s="28"/>
      <c r="X15" s="29"/>
      <c r="Y15" s="29"/>
      <c r="Z15" s="29"/>
      <c r="AA15" s="29"/>
      <c r="AB15" s="30"/>
      <c r="AC15" s="31"/>
      <c r="AD15" s="32"/>
      <c r="AE15" s="33"/>
      <c r="AF15" s="34"/>
      <c r="AG15" s="35"/>
      <c r="AH15" s="35"/>
      <c r="AI15" s="35"/>
      <c r="AJ15" s="35"/>
      <c r="AK15" s="35"/>
      <c r="AL15" s="36"/>
      <c r="AM15" s="35"/>
      <c r="AN15" s="37"/>
      <c r="AO15" s="38"/>
      <c r="AP15" s="38"/>
      <c r="AQ15" s="38"/>
      <c r="AR15" s="38"/>
      <c r="AS15" s="33"/>
      <c r="AT15" s="39"/>
      <c r="AU15" s="35"/>
      <c r="AV15" s="35"/>
      <c r="AW15" s="35"/>
      <c r="AX15" s="35"/>
      <c r="AY15" s="35"/>
      <c r="AZ15" s="36"/>
      <c r="BA15" s="40"/>
    </row>
    <row r="16" spans="1:53" ht="24" customHeight="1" thickBot="1" x14ac:dyDescent="0.25">
      <c r="A16" s="270"/>
      <c r="B16" s="271"/>
      <c r="C16" s="271"/>
      <c r="D16" s="272"/>
      <c r="E16" s="276"/>
      <c r="F16" s="277"/>
      <c r="G16" s="277"/>
      <c r="H16" s="277"/>
      <c r="I16" s="277"/>
      <c r="J16" s="277"/>
      <c r="K16" s="277"/>
      <c r="L16" s="278"/>
      <c r="M16" s="257"/>
      <c r="N16" s="258"/>
      <c r="O16" s="258"/>
      <c r="P16" s="258"/>
      <c r="Q16" s="258"/>
      <c r="R16" s="258"/>
      <c r="S16" s="258"/>
      <c r="T16" s="258"/>
      <c r="U16" s="258"/>
      <c r="V16" s="259"/>
      <c r="W16" s="260">
        <v>1000000</v>
      </c>
      <c r="X16" s="261"/>
      <c r="Y16" s="261"/>
      <c r="Z16" s="261"/>
      <c r="AA16" s="261"/>
      <c r="AB16" s="261"/>
      <c r="AC16" s="262"/>
      <c r="AD16" s="263">
        <v>100</v>
      </c>
      <c r="AE16" s="264"/>
      <c r="AF16" s="265"/>
      <c r="AG16" s="266">
        <f>ROUND(W16*AD16/100,0)</f>
        <v>1000000</v>
      </c>
      <c r="AH16" s="266"/>
      <c r="AI16" s="266"/>
      <c r="AJ16" s="266"/>
      <c r="AK16" s="266"/>
      <c r="AL16" s="266"/>
      <c r="AM16" s="266"/>
      <c r="AN16" s="279">
        <v>500000</v>
      </c>
      <c r="AO16" s="280"/>
      <c r="AP16" s="280"/>
      <c r="AQ16" s="280"/>
      <c r="AR16" s="280"/>
      <c r="AS16" s="280"/>
      <c r="AT16" s="281"/>
      <c r="AU16" s="266">
        <f>AG16-AN16</f>
        <v>500000</v>
      </c>
      <c r="AV16" s="266"/>
      <c r="AW16" s="266"/>
      <c r="AX16" s="266"/>
      <c r="AY16" s="266"/>
      <c r="AZ16" s="266"/>
      <c r="BA16" s="282"/>
    </row>
    <row r="17" spans="1:53" s="27" customFormat="1" ht="10.5" customHeight="1" x14ac:dyDescent="0.15">
      <c r="A17" s="230"/>
      <c r="B17" s="231"/>
      <c r="C17" s="231"/>
      <c r="D17" s="232"/>
      <c r="E17" s="236"/>
      <c r="F17" s="237"/>
      <c r="G17" s="237"/>
      <c r="H17" s="237"/>
      <c r="I17" s="237"/>
      <c r="J17" s="237"/>
      <c r="K17" s="237"/>
      <c r="L17" s="240"/>
      <c r="M17" s="242"/>
      <c r="N17" s="243"/>
      <c r="O17" s="243"/>
      <c r="P17" s="243"/>
      <c r="Q17" s="243"/>
      <c r="R17" s="243"/>
      <c r="S17" s="243"/>
      <c r="T17" s="243"/>
      <c r="U17" s="243"/>
      <c r="V17" s="244"/>
      <c r="W17" s="41"/>
      <c r="X17" s="42"/>
      <c r="Y17" s="42"/>
      <c r="Z17" s="42"/>
      <c r="AA17" s="42"/>
      <c r="AB17" s="43"/>
      <c r="AC17" s="44"/>
      <c r="AD17" s="45"/>
      <c r="AE17" s="43"/>
      <c r="AF17" s="46"/>
      <c r="AG17" s="47"/>
      <c r="AH17" s="48"/>
      <c r="AI17" s="48"/>
      <c r="AJ17" s="48"/>
      <c r="AK17" s="48"/>
      <c r="AL17" s="49"/>
      <c r="AM17" s="50"/>
      <c r="AN17" s="51"/>
      <c r="AO17" s="52"/>
      <c r="AP17" s="52"/>
      <c r="AQ17" s="52"/>
      <c r="AR17" s="52"/>
      <c r="AS17" s="53"/>
      <c r="AT17" s="54"/>
      <c r="AU17" s="47"/>
      <c r="AV17" s="48"/>
      <c r="AW17" s="48"/>
      <c r="AX17" s="48"/>
      <c r="AY17" s="48"/>
      <c r="AZ17" s="49"/>
      <c r="BA17" s="50"/>
    </row>
    <row r="18" spans="1:53" ht="24" customHeight="1" x14ac:dyDescent="0.2">
      <c r="A18" s="233"/>
      <c r="B18" s="234"/>
      <c r="C18" s="234"/>
      <c r="D18" s="235"/>
      <c r="E18" s="238"/>
      <c r="F18" s="239"/>
      <c r="G18" s="239"/>
      <c r="H18" s="239"/>
      <c r="I18" s="239"/>
      <c r="J18" s="239"/>
      <c r="K18" s="239"/>
      <c r="L18" s="241"/>
      <c r="M18" s="245"/>
      <c r="N18" s="246"/>
      <c r="O18" s="246"/>
      <c r="P18" s="246"/>
      <c r="Q18" s="246"/>
      <c r="R18" s="246"/>
      <c r="S18" s="246"/>
      <c r="T18" s="246"/>
      <c r="U18" s="246"/>
      <c r="V18" s="247"/>
      <c r="W18" s="248"/>
      <c r="X18" s="249"/>
      <c r="Y18" s="249"/>
      <c r="Z18" s="249"/>
      <c r="AA18" s="249"/>
      <c r="AB18" s="249"/>
      <c r="AC18" s="250"/>
      <c r="AD18" s="251"/>
      <c r="AE18" s="252"/>
      <c r="AF18" s="253"/>
      <c r="AG18" s="135">
        <f>ROUND(W18*AD18/100,0)</f>
        <v>0</v>
      </c>
      <c r="AH18" s="136"/>
      <c r="AI18" s="136"/>
      <c r="AJ18" s="136"/>
      <c r="AK18" s="136"/>
      <c r="AL18" s="136"/>
      <c r="AM18" s="137"/>
      <c r="AN18" s="216"/>
      <c r="AO18" s="217"/>
      <c r="AP18" s="217"/>
      <c r="AQ18" s="217"/>
      <c r="AR18" s="217"/>
      <c r="AS18" s="217"/>
      <c r="AT18" s="218"/>
      <c r="AU18" s="135">
        <f>AG18-AN18</f>
        <v>0</v>
      </c>
      <c r="AV18" s="136"/>
      <c r="AW18" s="136"/>
      <c r="AX18" s="136"/>
      <c r="AY18" s="136"/>
      <c r="AZ18" s="136"/>
      <c r="BA18" s="137"/>
    </row>
    <row r="19" spans="1:53" s="27" customFormat="1" ht="10.5" customHeight="1" x14ac:dyDescent="0.15">
      <c r="A19" s="230"/>
      <c r="B19" s="231"/>
      <c r="C19" s="231"/>
      <c r="D19" s="232"/>
      <c r="E19" s="236"/>
      <c r="F19" s="237"/>
      <c r="G19" s="237"/>
      <c r="H19" s="237"/>
      <c r="I19" s="237"/>
      <c r="J19" s="237"/>
      <c r="K19" s="237"/>
      <c r="L19" s="240"/>
      <c r="M19" s="242"/>
      <c r="N19" s="243"/>
      <c r="O19" s="243"/>
      <c r="P19" s="243"/>
      <c r="Q19" s="243"/>
      <c r="R19" s="243"/>
      <c r="S19" s="243"/>
      <c r="T19" s="243"/>
      <c r="U19" s="243"/>
      <c r="V19" s="244"/>
      <c r="W19" s="41"/>
      <c r="X19" s="42"/>
      <c r="Y19" s="42"/>
      <c r="Z19" s="42"/>
      <c r="AA19" s="42"/>
      <c r="AB19" s="43"/>
      <c r="AC19" s="44"/>
      <c r="AD19" s="45"/>
      <c r="AE19" s="43"/>
      <c r="AF19" s="46"/>
      <c r="AG19" s="47"/>
      <c r="AH19" s="48"/>
      <c r="AI19" s="48"/>
      <c r="AJ19" s="48"/>
      <c r="AK19" s="48"/>
      <c r="AL19" s="49"/>
      <c r="AM19" s="50"/>
      <c r="AN19" s="51"/>
      <c r="AO19" s="52"/>
      <c r="AP19" s="52"/>
      <c r="AQ19" s="52"/>
      <c r="AR19" s="52"/>
      <c r="AS19" s="53"/>
      <c r="AT19" s="54"/>
      <c r="AU19" s="47"/>
      <c r="AV19" s="48"/>
      <c r="AW19" s="48"/>
      <c r="AX19" s="48"/>
      <c r="AY19" s="48"/>
      <c r="AZ19" s="49"/>
      <c r="BA19" s="50"/>
    </row>
    <row r="20" spans="1:53" ht="24" customHeight="1" x14ac:dyDescent="0.2">
      <c r="A20" s="233"/>
      <c r="B20" s="234"/>
      <c r="C20" s="234"/>
      <c r="D20" s="235"/>
      <c r="E20" s="238"/>
      <c r="F20" s="239"/>
      <c r="G20" s="239"/>
      <c r="H20" s="239"/>
      <c r="I20" s="239"/>
      <c r="J20" s="239"/>
      <c r="K20" s="239"/>
      <c r="L20" s="241"/>
      <c r="M20" s="245"/>
      <c r="N20" s="246"/>
      <c r="O20" s="246"/>
      <c r="P20" s="246"/>
      <c r="Q20" s="246"/>
      <c r="R20" s="246"/>
      <c r="S20" s="246"/>
      <c r="T20" s="246"/>
      <c r="U20" s="246"/>
      <c r="V20" s="247"/>
      <c r="W20" s="248"/>
      <c r="X20" s="249"/>
      <c r="Y20" s="249"/>
      <c r="Z20" s="249"/>
      <c r="AA20" s="249"/>
      <c r="AB20" s="249"/>
      <c r="AC20" s="250"/>
      <c r="AD20" s="251"/>
      <c r="AE20" s="252"/>
      <c r="AF20" s="253"/>
      <c r="AG20" s="135">
        <f>ROUND(W20*AD20/100,0)</f>
        <v>0</v>
      </c>
      <c r="AH20" s="136"/>
      <c r="AI20" s="136"/>
      <c r="AJ20" s="136"/>
      <c r="AK20" s="136"/>
      <c r="AL20" s="136"/>
      <c r="AM20" s="137"/>
      <c r="AN20" s="216"/>
      <c r="AO20" s="217"/>
      <c r="AP20" s="217"/>
      <c r="AQ20" s="217"/>
      <c r="AR20" s="217"/>
      <c r="AS20" s="217"/>
      <c r="AT20" s="218"/>
      <c r="AU20" s="135">
        <f>AG20-AN20</f>
        <v>0</v>
      </c>
      <c r="AV20" s="136"/>
      <c r="AW20" s="136"/>
      <c r="AX20" s="136"/>
      <c r="AY20" s="136"/>
      <c r="AZ20" s="136"/>
      <c r="BA20" s="137"/>
    </row>
    <row r="21" spans="1:53" ht="13.5" customHeight="1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9"/>
      <c r="AH21" s="59"/>
      <c r="AI21" s="59"/>
      <c r="AJ21" s="59"/>
      <c r="AK21" s="59"/>
      <c r="AL21" s="59"/>
      <c r="AM21" s="60"/>
      <c r="AN21" s="219" t="s">
        <v>33</v>
      </c>
      <c r="AO21" s="219"/>
      <c r="AP21" s="219"/>
      <c r="AQ21" s="219"/>
      <c r="AR21" s="219"/>
      <c r="AS21" s="219"/>
      <c r="AT21" s="219"/>
      <c r="AU21" s="129">
        <f>SUM(AU14:BA20)</f>
        <v>1500000</v>
      </c>
      <c r="AV21" s="130"/>
      <c r="AW21" s="130"/>
      <c r="AX21" s="130"/>
      <c r="AY21" s="130"/>
      <c r="AZ21" s="130"/>
      <c r="BA21" s="131"/>
    </row>
    <row r="22" spans="1:53" ht="13.5" customHeight="1" x14ac:dyDescent="0.2">
      <c r="A22" s="61"/>
      <c r="B22" s="62" t="s">
        <v>34</v>
      </c>
      <c r="C22" s="62"/>
      <c r="D22" s="62"/>
      <c r="E22" s="62"/>
      <c r="F22" s="62"/>
      <c r="G22" s="62" t="s">
        <v>35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63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5"/>
      <c r="AH22" s="65"/>
      <c r="AI22" s="65"/>
      <c r="AJ22" s="65"/>
      <c r="AK22" s="65"/>
      <c r="AL22" s="65"/>
      <c r="AM22" s="66"/>
      <c r="AN22" s="219"/>
      <c r="AO22" s="219"/>
      <c r="AP22" s="219"/>
      <c r="AQ22" s="219"/>
      <c r="AR22" s="219"/>
      <c r="AS22" s="219"/>
      <c r="AT22" s="219"/>
      <c r="AU22" s="132"/>
      <c r="AV22" s="133"/>
      <c r="AW22" s="133"/>
      <c r="AX22" s="133"/>
      <c r="AY22" s="133"/>
      <c r="AZ22" s="133"/>
      <c r="BA22" s="134"/>
    </row>
    <row r="23" spans="1:53" ht="13.5" customHeight="1" thickBot="1" x14ac:dyDescent="0.25">
      <c r="A23" s="61"/>
      <c r="B23" s="62"/>
      <c r="C23" s="62"/>
      <c r="D23" s="62"/>
      <c r="E23" s="62"/>
      <c r="F23" s="62"/>
      <c r="G23" s="62" t="s">
        <v>36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63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220"/>
      <c r="AJ23" s="220"/>
      <c r="AK23" s="220"/>
      <c r="AL23" s="220"/>
      <c r="AM23" s="221"/>
      <c r="AN23" s="222" t="s">
        <v>37</v>
      </c>
      <c r="AO23" s="223"/>
      <c r="AP23" s="223"/>
      <c r="AQ23" s="223"/>
      <c r="AR23" s="223"/>
      <c r="AS23" s="223"/>
      <c r="AT23" s="224"/>
      <c r="AU23" s="129">
        <f>ROUND(AU21*AR24,0)</f>
        <v>150000</v>
      </c>
      <c r="AV23" s="130"/>
      <c r="AW23" s="130"/>
      <c r="AX23" s="130"/>
      <c r="AY23" s="130"/>
      <c r="AZ23" s="130"/>
      <c r="BA23" s="131"/>
    </row>
    <row r="24" spans="1:53" ht="13.5" customHeight="1" thickBot="1" x14ac:dyDescent="0.25">
      <c r="A24" s="67"/>
      <c r="B24" s="63"/>
      <c r="C24" s="63"/>
      <c r="D24" s="63"/>
      <c r="E24" s="63"/>
      <c r="F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8"/>
      <c r="AM24" s="69"/>
      <c r="AN24" s="225" t="s">
        <v>38</v>
      </c>
      <c r="AO24" s="226"/>
      <c r="AP24" s="226"/>
      <c r="AQ24" s="226"/>
      <c r="AR24" s="227">
        <v>0.1</v>
      </c>
      <c r="AS24" s="228"/>
      <c r="AT24" s="229"/>
      <c r="AU24" s="133"/>
      <c r="AV24" s="133"/>
      <c r="AW24" s="133"/>
      <c r="AX24" s="133"/>
      <c r="AY24" s="133"/>
      <c r="AZ24" s="133"/>
      <c r="BA24" s="134"/>
    </row>
    <row r="25" spans="1:53" ht="13.5" customHeight="1" x14ac:dyDescent="0.2">
      <c r="A25" s="67"/>
      <c r="B25" s="63"/>
      <c r="C25" s="63"/>
      <c r="D25" s="63"/>
      <c r="E25" s="63"/>
      <c r="F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8"/>
      <c r="AM25" s="69"/>
      <c r="AN25" s="207" t="s">
        <v>39</v>
      </c>
      <c r="AO25" s="208"/>
      <c r="AP25" s="208"/>
      <c r="AQ25" s="208"/>
      <c r="AR25" s="209"/>
      <c r="AS25" s="209"/>
      <c r="AT25" s="210"/>
      <c r="AU25" s="129">
        <f>SUM(AU21:BA24)</f>
        <v>1650000</v>
      </c>
      <c r="AV25" s="130"/>
      <c r="AW25" s="130"/>
      <c r="AX25" s="130"/>
      <c r="AY25" s="130"/>
      <c r="AZ25" s="130"/>
      <c r="BA25" s="131"/>
    </row>
    <row r="26" spans="1:53" ht="13.5" customHeight="1" x14ac:dyDescent="0.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3"/>
      <c r="AN26" s="211"/>
      <c r="AO26" s="212"/>
      <c r="AP26" s="212"/>
      <c r="AQ26" s="212"/>
      <c r="AR26" s="212"/>
      <c r="AS26" s="212"/>
      <c r="AT26" s="213"/>
      <c r="AU26" s="132"/>
      <c r="AV26" s="133"/>
      <c r="AW26" s="133"/>
      <c r="AX26" s="133"/>
      <c r="AY26" s="133"/>
      <c r="AZ26" s="133"/>
      <c r="BA26" s="134"/>
    </row>
    <row r="27" spans="1:53" ht="14.25" customHeight="1" x14ac:dyDescent="0.2">
      <c r="BA27" s="74"/>
    </row>
    <row r="28" spans="1:53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7"/>
    </row>
    <row r="29" spans="1:53" ht="21" x14ac:dyDescent="0.25">
      <c r="A29" s="78" t="s">
        <v>40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 t="s">
        <v>41</v>
      </c>
      <c r="U29" s="79"/>
      <c r="V29" s="79"/>
      <c r="W29" s="81"/>
      <c r="X29" s="79"/>
      <c r="Y29" s="79"/>
      <c r="Z29" s="79"/>
      <c r="AA29" s="79"/>
      <c r="AB29" s="79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5"/>
    </row>
    <row r="30" spans="1:53" ht="6.75" customHeight="1" x14ac:dyDescent="0.2">
      <c r="A30" s="82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81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4"/>
    </row>
    <row r="31" spans="1:53" ht="16.2" x14ac:dyDescent="0.2">
      <c r="A31" s="85" t="s">
        <v>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6"/>
      <c r="V31" s="79"/>
      <c r="W31" s="79"/>
      <c r="X31" s="79"/>
      <c r="Y31" s="87"/>
      <c r="Z31" s="79"/>
      <c r="AA31" s="79"/>
      <c r="AB31" s="79"/>
      <c r="AC31" s="79"/>
      <c r="AD31" s="79"/>
      <c r="AE31" s="79"/>
      <c r="AF31" s="79"/>
      <c r="AG31" s="79"/>
      <c r="AH31" s="87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8"/>
    </row>
    <row r="32" spans="1:53" ht="21" customHeight="1" x14ac:dyDescent="0.2">
      <c r="A32" s="8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90"/>
      <c r="AX32" s="90"/>
      <c r="AY32" s="90"/>
      <c r="AZ32" s="90"/>
      <c r="BA32" s="91"/>
    </row>
    <row r="33" spans="1:53" ht="17.25" customHeight="1" x14ac:dyDescent="0.2">
      <c r="A33" s="183" t="s">
        <v>7</v>
      </c>
      <c r="B33" s="184"/>
      <c r="C33" s="184"/>
      <c r="D33" s="184"/>
      <c r="E33" s="184"/>
      <c r="F33" s="184"/>
      <c r="G33" s="184"/>
      <c r="H33" s="184"/>
      <c r="I33" s="185"/>
      <c r="J33" s="183" t="s">
        <v>8</v>
      </c>
      <c r="K33" s="184"/>
      <c r="L33" s="184"/>
      <c r="M33" s="184"/>
      <c r="N33" s="184"/>
      <c r="O33" s="184"/>
      <c r="P33" s="185"/>
      <c r="Q33" s="183" t="s">
        <v>9</v>
      </c>
      <c r="R33" s="184"/>
      <c r="S33" s="184"/>
      <c r="T33" s="184"/>
      <c r="U33" s="184"/>
      <c r="V33" s="184"/>
      <c r="W33" s="184"/>
      <c r="X33" s="184"/>
      <c r="Y33" s="185"/>
      <c r="Z33" s="183" t="s">
        <v>10</v>
      </c>
      <c r="AA33" s="184"/>
      <c r="AB33" s="184"/>
      <c r="AC33" s="184"/>
      <c r="AD33" s="184"/>
      <c r="AE33" s="184"/>
      <c r="AF33" s="184"/>
      <c r="AG33" s="185"/>
      <c r="AH33" s="92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4"/>
    </row>
    <row r="34" spans="1:53" s="22" customFormat="1" ht="32.25" customHeight="1" x14ac:dyDescent="0.2">
      <c r="A34" s="195">
        <f>IF(ISBLANK(A7),"",A7)</f>
        <v>43059</v>
      </c>
      <c r="B34" s="196"/>
      <c r="C34" s="196"/>
      <c r="D34" s="196"/>
      <c r="E34" s="196"/>
      <c r="F34" s="196"/>
      <c r="G34" s="196"/>
      <c r="H34" s="196"/>
      <c r="I34" s="197"/>
      <c r="J34" s="198"/>
      <c r="K34" s="199"/>
      <c r="L34" s="199"/>
      <c r="M34" s="199"/>
      <c r="N34" s="199"/>
      <c r="O34" s="199"/>
      <c r="P34" s="200"/>
      <c r="Q34" s="201" t="str">
        <f>IF(ISBLANK(Q7),"",Q7)</f>
        <v>XXXX</v>
      </c>
      <c r="R34" s="202"/>
      <c r="S34" s="202"/>
      <c r="T34" s="202"/>
      <c r="U34" s="202"/>
      <c r="V34" s="202"/>
      <c r="W34" s="202"/>
      <c r="X34" s="202"/>
      <c r="Y34" s="203"/>
      <c r="Z34" s="204" t="str">
        <f>IF(ISBLANK(Z7),"",Z7)</f>
        <v>XXXX</v>
      </c>
      <c r="AA34" s="205"/>
      <c r="AB34" s="205"/>
      <c r="AC34" s="205"/>
      <c r="AD34" s="205"/>
      <c r="AE34" s="205"/>
      <c r="AF34" s="205"/>
      <c r="AG34" s="206"/>
      <c r="AH34" s="95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7"/>
    </row>
    <row r="35" spans="1:53" ht="16.5" customHeight="1" x14ac:dyDescent="0.2">
      <c r="A35" s="183" t="s">
        <v>13</v>
      </c>
      <c r="B35" s="184"/>
      <c r="C35" s="184"/>
      <c r="D35" s="184"/>
      <c r="E35" s="184"/>
      <c r="F35" s="184"/>
      <c r="G35" s="184"/>
      <c r="H35" s="184"/>
      <c r="I35" s="185"/>
      <c r="J35" s="183" t="s">
        <v>14</v>
      </c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  <c r="AC35" s="183" t="s">
        <v>15</v>
      </c>
      <c r="AD35" s="184"/>
      <c r="AE35" s="184"/>
      <c r="AF35" s="184"/>
      <c r="AG35" s="185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83" t="s">
        <v>16</v>
      </c>
      <c r="BA35" s="88"/>
    </row>
    <row r="36" spans="1:53" ht="32.25" customHeight="1" x14ac:dyDescent="0.2">
      <c r="A36" s="186" t="str">
        <f>IF(ISBLANK(A9),"",A9)</f>
        <v>XXXXXX</v>
      </c>
      <c r="B36" s="187"/>
      <c r="C36" s="187"/>
      <c r="D36" s="187"/>
      <c r="E36" s="187"/>
      <c r="F36" s="187"/>
      <c r="G36" s="187"/>
      <c r="H36" s="187"/>
      <c r="I36" s="188"/>
      <c r="J36" s="189" t="str">
        <f>IF(ISBLANK(J9),"",J9)</f>
        <v>××工事</v>
      </c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1"/>
      <c r="AC36" s="192" t="str">
        <f>IF(ISBLANK(AC9),"",AC9)</f>
        <v>××</v>
      </c>
      <c r="AD36" s="193"/>
      <c r="AE36" s="193"/>
      <c r="AF36" s="193"/>
      <c r="AG36" s="194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8"/>
      <c r="BA36" s="91"/>
    </row>
    <row r="37" spans="1:53" ht="7.5" customHeight="1" x14ac:dyDescent="0.2">
      <c r="A37" s="99"/>
      <c r="B37" s="100"/>
      <c r="C37" s="100"/>
      <c r="D37" s="100"/>
      <c r="E37" s="100"/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  <c r="AA37" s="102"/>
      <c r="AB37" s="102"/>
      <c r="AC37" s="102"/>
      <c r="AD37" s="102"/>
      <c r="AE37" s="102"/>
      <c r="AF37" s="102"/>
      <c r="AG37" s="102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88"/>
    </row>
    <row r="38" spans="1:53" s="27" customFormat="1" ht="15" customHeight="1" x14ac:dyDescent="0.15">
      <c r="A38" s="177" t="s">
        <v>20</v>
      </c>
      <c r="B38" s="178"/>
      <c r="C38" s="178"/>
      <c r="D38" s="179"/>
      <c r="E38" s="177" t="s">
        <v>21</v>
      </c>
      <c r="F38" s="178"/>
      <c r="G38" s="178"/>
      <c r="H38" s="178"/>
      <c r="I38" s="178"/>
      <c r="J38" s="178"/>
      <c r="K38" s="178"/>
      <c r="L38" s="179"/>
      <c r="M38" s="177" t="s">
        <v>42</v>
      </c>
      <c r="N38" s="178"/>
      <c r="O38" s="178"/>
      <c r="P38" s="178"/>
      <c r="Q38" s="178"/>
      <c r="R38" s="178"/>
      <c r="S38" s="178"/>
      <c r="T38" s="178"/>
      <c r="U38" s="178"/>
      <c r="V38" s="179"/>
      <c r="W38" s="177" t="s">
        <v>23</v>
      </c>
      <c r="X38" s="178"/>
      <c r="Y38" s="178"/>
      <c r="Z38" s="178"/>
      <c r="AA38" s="178"/>
      <c r="AB38" s="178"/>
      <c r="AC38" s="179"/>
      <c r="AD38" s="177" t="s">
        <v>24</v>
      </c>
      <c r="AE38" s="178"/>
      <c r="AF38" s="179"/>
      <c r="AG38" s="177" t="s">
        <v>25</v>
      </c>
      <c r="AH38" s="178"/>
      <c r="AI38" s="178"/>
      <c r="AJ38" s="178"/>
      <c r="AK38" s="178"/>
      <c r="AL38" s="178"/>
      <c r="AM38" s="179"/>
      <c r="AN38" s="177" t="s">
        <v>26</v>
      </c>
      <c r="AO38" s="178"/>
      <c r="AP38" s="178"/>
      <c r="AQ38" s="178"/>
      <c r="AR38" s="178"/>
      <c r="AS38" s="178"/>
      <c r="AT38" s="179"/>
      <c r="AU38" s="177" t="s">
        <v>27</v>
      </c>
      <c r="AV38" s="178"/>
      <c r="AW38" s="178"/>
      <c r="AX38" s="178"/>
      <c r="AY38" s="178"/>
      <c r="AZ38" s="178"/>
      <c r="BA38" s="179"/>
    </row>
    <row r="39" spans="1:53" s="27" customFormat="1" ht="15" customHeight="1" x14ac:dyDescent="0.15">
      <c r="A39" s="180"/>
      <c r="B39" s="181"/>
      <c r="C39" s="181"/>
      <c r="D39" s="182"/>
      <c r="E39" s="180"/>
      <c r="F39" s="181"/>
      <c r="G39" s="181"/>
      <c r="H39" s="181"/>
      <c r="I39" s="181"/>
      <c r="J39" s="181"/>
      <c r="K39" s="181"/>
      <c r="L39" s="182"/>
      <c r="M39" s="180"/>
      <c r="N39" s="181"/>
      <c r="O39" s="181"/>
      <c r="P39" s="181"/>
      <c r="Q39" s="181"/>
      <c r="R39" s="181"/>
      <c r="S39" s="181"/>
      <c r="T39" s="181"/>
      <c r="U39" s="181"/>
      <c r="V39" s="182"/>
      <c r="W39" s="180"/>
      <c r="X39" s="181"/>
      <c r="Y39" s="181"/>
      <c r="Z39" s="181"/>
      <c r="AA39" s="181"/>
      <c r="AB39" s="181"/>
      <c r="AC39" s="182"/>
      <c r="AD39" s="180"/>
      <c r="AE39" s="181"/>
      <c r="AF39" s="182"/>
      <c r="AG39" s="180"/>
      <c r="AH39" s="181"/>
      <c r="AI39" s="181"/>
      <c r="AJ39" s="181"/>
      <c r="AK39" s="181"/>
      <c r="AL39" s="181"/>
      <c r="AM39" s="182"/>
      <c r="AN39" s="180"/>
      <c r="AO39" s="181"/>
      <c r="AP39" s="181"/>
      <c r="AQ39" s="181"/>
      <c r="AR39" s="181"/>
      <c r="AS39" s="181"/>
      <c r="AT39" s="182"/>
      <c r="AU39" s="180"/>
      <c r="AV39" s="181"/>
      <c r="AW39" s="181"/>
      <c r="AX39" s="181"/>
      <c r="AY39" s="181"/>
      <c r="AZ39" s="181"/>
      <c r="BA39" s="182"/>
    </row>
    <row r="40" spans="1:53" s="27" customFormat="1" ht="10.5" customHeight="1" x14ac:dyDescent="0.15">
      <c r="A40" s="150" t="str">
        <f>IF(ISBLANK(A13),"",A13)</f>
        <v>XXXX</v>
      </c>
      <c r="B40" s="151"/>
      <c r="C40" s="151"/>
      <c r="D40" s="152"/>
      <c r="E40" s="156"/>
      <c r="F40" s="157"/>
      <c r="G40" s="157"/>
      <c r="H40" s="157"/>
      <c r="I40" s="157"/>
      <c r="J40" s="157"/>
      <c r="K40" s="157"/>
      <c r="L40" s="160"/>
      <c r="M40" s="162" t="str">
        <f>IF(ISBLANK(M13),"",M13)</f>
        <v>ダクト工事</v>
      </c>
      <c r="N40" s="163"/>
      <c r="O40" s="163"/>
      <c r="P40" s="163"/>
      <c r="Q40" s="163"/>
      <c r="R40" s="163"/>
      <c r="S40" s="163"/>
      <c r="T40" s="163"/>
      <c r="U40" s="163"/>
      <c r="V40" s="164"/>
      <c r="W40" s="47"/>
      <c r="X40" s="48"/>
      <c r="Y40" s="48"/>
      <c r="Z40" s="48"/>
      <c r="AA40" s="48"/>
      <c r="AB40" s="49"/>
      <c r="AC40" s="103"/>
      <c r="AD40" s="104"/>
      <c r="AE40" s="49"/>
      <c r="AF40" s="105"/>
      <c r="AG40" s="47"/>
      <c r="AH40" s="48"/>
      <c r="AI40" s="48"/>
      <c r="AJ40" s="48"/>
      <c r="AK40" s="48"/>
      <c r="AL40" s="49"/>
      <c r="AM40" s="50"/>
      <c r="AN40" s="47"/>
      <c r="AO40" s="48"/>
      <c r="AP40" s="48"/>
      <c r="AQ40" s="48"/>
      <c r="AR40" s="48"/>
      <c r="AS40" s="49"/>
      <c r="AT40" s="50"/>
      <c r="AU40" s="47"/>
      <c r="AV40" s="48"/>
      <c r="AW40" s="48"/>
      <c r="AX40" s="48"/>
      <c r="AY40" s="48"/>
      <c r="AZ40" s="49"/>
      <c r="BA40" s="50"/>
    </row>
    <row r="41" spans="1:53" ht="24" customHeight="1" x14ac:dyDescent="0.2">
      <c r="A41" s="153"/>
      <c r="B41" s="154"/>
      <c r="C41" s="154"/>
      <c r="D41" s="155"/>
      <c r="E41" s="158"/>
      <c r="F41" s="159"/>
      <c r="G41" s="159"/>
      <c r="H41" s="159"/>
      <c r="I41" s="159"/>
      <c r="J41" s="159"/>
      <c r="K41" s="159"/>
      <c r="L41" s="161"/>
      <c r="M41" s="165"/>
      <c r="N41" s="166"/>
      <c r="O41" s="166"/>
      <c r="P41" s="166"/>
      <c r="Q41" s="166"/>
      <c r="R41" s="166"/>
      <c r="S41" s="166"/>
      <c r="T41" s="166"/>
      <c r="U41" s="166"/>
      <c r="V41" s="167"/>
      <c r="W41" s="135">
        <f>IF(ISBLANK(W14),"",W14)</f>
        <v>1000000</v>
      </c>
      <c r="X41" s="136"/>
      <c r="Y41" s="136"/>
      <c r="Z41" s="136"/>
      <c r="AA41" s="136"/>
      <c r="AB41" s="136"/>
      <c r="AC41" s="137"/>
      <c r="AD41" s="168">
        <f>IF(ISBLANK(AD14),"",AD14)</f>
        <v>100</v>
      </c>
      <c r="AE41" s="169"/>
      <c r="AF41" s="170"/>
      <c r="AG41" s="135">
        <f>IF(ISBLANK(AG14),"",AG14)</f>
        <v>1000000</v>
      </c>
      <c r="AH41" s="136"/>
      <c r="AI41" s="136"/>
      <c r="AJ41" s="136"/>
      <c r="AK41" s="136"/>
      <c r="AL41" s="136"/>
      <c r="AM41" s="137"/>
      <c r="AN41" s="132">
        <f>IF(ISBLANK(AN14),"",AN14)</f>
        <v>0</v>
      </c>
      <c r="AO41" s="133"/>
      <c r="AP41" s="133"/>
      <c r="AQ41" s="133"/>
      <c r="AR41" s="133"/>
      <c r="AS41" s="133"/>
      <c r="AT41" s="134"/>
      <c r="AU41" s="135">
        <f>IF(ISBLANK(AU14),"",AU14)</f>
        <v>1000000</v>
      </c>
      <c r="AV41" s="136"/>
      <c r="AW41" s="136"/>
      <c r="AX41" s="136"/>
      <c r="AY41" s="136"/>
      <c r="AZ41" s="136"/>
      <c r="BA41" s="137"/>
    </row>
    <row r="42" spans="1:53" s="27" customFormat="1" ht="10.5" customHeight="1" x14ac:dyDescent="0.15">
      <c r="A42" s="150" t="str">
        <f>IF(ISBLANK(A15),"",A15)</f>
        <v>XXXX</v>
      </c>
      <c r="B42" s="151"/>
      <c r="C42" s="151"/>
      <c r="D42" s="152"/>
      <c r="E42" s="156"/>
      <c r="F42" s="157"/>
      <c r="G42" s="157"/>
      <c r="H42" s="157"/>
      <c r="I42" s="157"/>
      <c r="J42" s="157"/>
      <c r="K42" s="157"/>
      <c r="L42" s="160"/>
      <c r="M42" s="162" t="str">
        <f>IF(ISBLANK(M15),"",M15)</f>
        <v>空調機1式</v>
      </c>
      <c r="N42" s="163"/>
      <c r="O42" s="163"/>
      <c r="P42" s="163"/>
      <c r="Q42" s="163"/>
      <c r="R42" s="163"/>
      <c r="S42" s="163"/>
      <c r="T42" s="163"/>
      <c r="U42" s="163"/>
      <c r="V42" s="164"/>
      <c r="W42" s="47"/>
      <c r="X42" s="48"/>
      <c r="Y42" s="48"/>
      <c r="Z42" s="48"/>
      <c r="AA42" s="48"/>
      <c r="AB42" s="49"/>
      <c r="AC42" s="103"/>
      <c r="AD42" s="104"/>
      <c r="AE42" s="49"/>
      <c r="AF42" s="105"/>
      <c r="AG42" s="47"/>
      <c r="AH42" s="48"/>
      <c r="AI42" s="48"/>
      <c r="AJ42" s="48"/>
      <c r="AK42" s="48"/>
      <c r="AL42" s="49"/>
      <c r="AM42" s="50"/>
      <c r="AN42" s="106"/>
      <c r="AO42" s="107"/>
      <c r="AP42" s="107"/>
      <c r="AQ42" s="107"/>
      <c r="AR42" s="107"/>
      <c r="AS42" s="108"/>
      <c r="AT42" s="109"/>
      <c r="AU42" s="47"/>
      <c r="AV42" s="48"/>
      <c r="AW42" s="48"/>
      <c r="AX42" s="48"/>
      <c r="AY42" s="48"/>
      <c r="AZ42" s="49"/>
      <c r="BA42" s="50"/>
    </row>
    <row r="43" spans="1:53" ht="24" customHeight="1" x14ac:dyDescent="0.2">
      <c r="A43" s="153"/>
      <c r="B43" s="154"/>
      <c r="C43" s="154"/>
      <c r="D43" s="155"/>
      <c r="E43" s="158"/>
      <c r="F43" s="159"/>
      <c r="G43" s="159"/>
      <c r="H43" s="159"/>
      <c r="I43" s="159"/>
      <c r="J43" s="159"/>
      <c r="K43" s="159"/>
      <c r="L43" s="161"/>
      <c r="M43" s="165"/>
      <c r="N43" s="166"/>
      <c r="O43" s="166"/>
      <c r="P43" s="166"/>
      <c r="Q43" s="166"/>
      <c r="R43" s="166"/>
      <c r="S43" s="166"/>
      <c r="T43" s="166"/>
      <c r="U43" s="166"/>
      <c r="V43" s="167"/>
      <c r="W43" s="135">
        <f>IF(ISBLANK(W16),"",W16)</f>
        <v>1000000</v>
      </c>
      <c r="X43" s="136"/>
      <c r="Y43" s="136"/>
      <c r="Z43" s="136"/>
      <c r="AA43" s="136"/>
      <c r="AB43" s="136"/>
      <c r="AC43" s="137"/>
      <c r="AD43" s="168">
        <f>IF(ISBLANK(AD16),"",AD16)</f>
        <v>100</v>
      </c>
      <c r="AE43" s="169"/>
      <c r="AF43" s="170"/>
      <c r="AG43" s="135">
        <f>IF(ISBLANK(AG16),"",AG16)</f>
        <v>1000000</v>
      </c>
      <c r="AH43" s="136"/>
      <c r="AI43" s="136"/>
      <c r="AJ43" s="136"/>
      <c r="AK43" s="136"/>
      <c r="AL43" s="136"/>
      <c r="AM43" s="137"/>
      <c r="AN43" s="132">
        <f>IF(ISBLANK(AN16),"",AN16)</f>
        <v>500000</v>
      </c>
      <c r="AO43" s="133"/>
      <c r="AP43" s="133"/>
      <c r="AQ43" s="133"/>
      <c r="AR43" s="133"/>
      <c r="AS43" s="133"/>
      <c r="AT43" s="134"/>
      <c r="AU43" s="135">
        <f>IF(ISBLANK(AU16),"",AU16)</f>
        <v>500000</v>
      </c>
      <c r="AV43" s="136"/>
      <c r="AW43" s="136"/>
      <c r="AX43" s="136"/>
      <c r="AY43" s="136"/>
      <c r="AZ43" s="136"/>
      <c r="BA43" s="137"/>
    </row>
    <row r="44" spans="1:53" s="27" customFormat="1" ht="10.5" customHeight="1" x14ac:dyDescent="0.15">
      <c r="A44" s="150" t="str">
        <f>IF(ISBLANK(A17),"",A17)</f>
        <v/>
      </c>
      <c r="B44" s="151"/>
      <c r="C44" s="151"/>
      <c r="D44" s="152"/>
      <c r="E44" s="156"/>
      <c r="F44" s="157"/>
      <c r="G44" s="157"/>
      <c r="H44" s="157"/>
      <c r="I44" s="157"/>
      <c r="J44" s="157"/>
      <c r="K44" s="157"/>
      <c r="L44" s="160"/>
      <c r="M44" s="162" t="str">
        <f>IF(ISBLANK(M17),"",M17)</f>
        <v/>
      </c>
      <c r="N44" s="163"/>
      <c r="O44" s="163"/>
      <c r="P44" s="163"/>
      <c r="Q44" s="163"/>
      <c r="R44" s="163"/>
      <c r="S44" s="163"/>
      <c r="T44" s="163"/>
      <c r="U44" s="163"/>
      <c r="V44" s="164"/>
      <c r="W44" s="47"/>
      <c r="X44" s="48"/>
      <c r="Y44" s="48"/>
      <c r="Z44" s="48"/>
      <c r="AA44" s="48"/>
      <c r="AB44" s="49"/>
      <c r="AC44" s="103"/>
      <c r="AD44" s="104"/>
      <c r="AE44" s="49"/>
      <c r="AF44" s="105"/>
      <c r="AG44" s="47"/>
      <c r="AH44" s="48"/>
      <c r="AI44" s="48"/>
      <c r="AJ44" s="48"/>
      <c r="AK44" s="48"/>
      <c r="AL44" s="49"/>
      <c r="AM44" s="50"/>
      <c r="AN44" s="106"/>
      <c r="AO44" s="107"/>
      <c r="AP44" s="107"/>
      <c r="AQ44" s="107"/>
      <c r="AR44" s="107"/>
      <c r="AS44" s="108"/>
      <c r="AT44" s="109"/>
      <c r="AU44" s="47"/>
      <c r="AV44" s="48"/>
      <c r="AW44" s="48"/>
      <c r="AX44" s="48"/>
      <c r="AY44" s="48"/>
      <c r="AZ44" s="49"/>
      <c r="BA44" s="50"/>
    </row>
    <row r="45" spans="1:53" ht="24" customHeight="1" x14ac:dyDescent="0.2">
      <c r="A45" s="153"/>
      <c r="B45" s="154"/>
      <c r="C45" s="154"/>
      <c r="D45" s="155"/>
      <c r="E45" s="158"/>
      <c r="F45" s="159"/>
      <c r="G45" s="159"/>
      <c r="H45" s="159"/>
      <c r="I45" s="159"/>
      <c r="J45" s="159"/>
      <c r="K45" s="159"/>
      <c r="L45" s="161"/>
      <c r="M45" s="165"/>
      <c r="N45" s="166"/>
      <c r="O45" s="166"/>
      <c r="P45" s="166"/>
      <c r="Q45" s="166"/>
      <c r="R45" s="166"/>
      <c r="S45" s="166"/>
      <c r="T45" s="166"/>
      <c r="U45" s="166"/>
      <c r="V45" s="167"/>
      <c r="W45" s="135" t="str">
        <f>IF(ISBLANK(W18),"",W18)</f>
        <v/>
      </c>
      <c r="X45" s="136"/>
      <c r="Y45" s="136"/>
      <c r="Z45" s="136"/>
      <c r="AA45" s="136"/>
      <c r="AB45" s="136"/>
      <c r="AC45" s="137"/>
      <c r="AD45" s="168" t="str">
        <f>IF(ISBLANK(AD18),"",AD18)</f>
        <v/>
      </c>
      <c r="AE45" s="169"/>
      <c r="AF45" s="170"/>
      <c r="AG45" s="135">
        <f>IF(ISBLANK(AG18),"",AG18)</f>
        <v>0</v>
      </c>
      <c r="AH45" s="136"/>
      <c r="AI45" s="136"/>
      <c r="AJ45" s="136"/>
      <c r="AK45" s="136"/>
      <c r="AL45" s="136"/>
      <c r="AM45" s="137"/>
      <c r="AN45" s="132" t="str">
        <f>IF(ISBLANK(AN18),"",AN18)</f>
        <v/>
      </c>
      <c r="AO45" s="133"/>
      <c r="AP45" s="133"/>
      <c r="AQ45" s="133"/>
      <c r="AR45" s="133"/>
      <c r="AS45" s="133"/>
      <c r="AT45" s="134"/>
      <c r="AU45" s="135">
        <f>IF(ISBLANK(AU18),"",AU18)</f>
        <v>0</v>
      </c>
      <c r="AV45" s="136"/>
      <c r="AW45" s="136"/>
      <c r="AX45" s="136"/>
      <c r="AY45" s="136"/>
      <c r="AZ45" s="136"/>
      <c r="BA45" s="137"/>
    </row>
    <row r="46" spans="1:53" s="27" customFormat="1" ht="10.5" customHeight="1" x14ac:dyDescent="0.15">
      <c r="A46" s="150" t="str">
        <f>IF(ISBLANK(A19),"",A19)</f>
        <v/>
      </c>
      <c r="B46" s="151"/>
      <c r="C46" s="151"/>
      <c r="D46" s="152"/>
      <c r="E46" s="156"/>
      <c r="F46" s="157"/>
      <c r="G46" s="157"/>
      <c r="H46" s="157"/>
      <c r="I46" s="157"/>
      <c r="J46" s="157"/>
      <c r="K46" s="157"/>
      <c r="L46" s="160"/>
      <c r="M46" s="162" t="str">
        <f>IF(ISBLANK(M19),"",M19)</f>
        <v/>
      </c>
      <c r="N46" s="163"/>
      <c r="O46" s="163"/>
      <c r="P46" s="163"/>
      <c r="Q46" s="163"/>
      <c r="R46" s="163"/>
      <c r="S46" s="163"/>
      <c r="T46" s="163"/>
      <c r="U46" s="163"/>
      <c r="V46" s="164"/>
      <c r="W46" s="47"/>
      <c r="X46" s="48"/>
      <c r="Y46" s="48"/>
      <c r="Z46" s="48"/>
      <c r="AA46" s="48"/>
      <c r="AB46" s="49"/>
      <c r="AC46" s="103"/>
      <c r="AD46" s="104"/>
      <c r="AE46" s="49"/>
      <c r="AF46" s="105"/>
      <c r="AG46" s="47"/>
      <c r="AH46" s="48"/>
      <c r="AI46" s="48"/>
      <c r="AJ46" s="48"/>
      <c r="AK46" s="48"/>
      <c r="AL46" s="49"/>
      <c r="AM46" s="50"/>
      <c r="AN46" s="106"/>
      <c r="AO46" s="107"/>
      <c r="AP46" s="107"/>
      <c r="AQ46" s="107"/>
      <c r="AR46" s="107"/>
      <c r="AS46" s="108"/>
      <c r="AT46" s="109"/>
      <c r="AU46" s="47"/>
      <c r="AV46" s="48"/>
      <c r="AW46" s="48"/>
      <c r="AX46" s="48"/>
      <c r="AY46" s="48"/>
      <c r="AZ46" s="49"/>
      <c r="BA46" s="50"/>
    </row>
    <row r="47" spans="1:53" ht="24" customHeight="1" x14ac:dyDescent="0.2">
      <c r="A47" s="153"/>
      <c r="B47" s="154"/>
      <c r="C47" s="154"/>
      <c r="D47" s="155"/>
      <c r="E47" s="158"/>
      <c r="F47" s="159"/>
      <c r="G47" s="159"/>
      <c r="H47" s="159"/>
      <c r="I47" s="159"/>
      <c r="J47" s="159"/>
      <c r="K47" s="159"/>
      <c r="L47" s="161"/>
      <c r="M47" s="165"/>
      <c r="N47" s="166"/>
      <c r="O47" s="166"/>
      <c r="P47" s="166"/>
      <c r="Q47" s="166"/>
      <c r="R47" s="166"/>
      <c r="S47" s="166"/>
      <c r="T47" s="166"/>
      <c r="U47" s="166"/>
      <c r="V47" s="167"/>
      <c r="W47" s="135" t="str">
        <f>IF(ISBLANK(W20),"",W20)</f>
        <v/>
      </c>
      <c r="X47" s="136"/>
      <c r="Y47" s="136"/>
      <c r="Z47" s="136"/>
      <c r="AA47" s="136"/>
      <c r="AB47" s="136"/>
      <c r="AC47" s="137"/>
      <c r="AD47" s="168" t="str">
        <f>IF(ISBLANK(AD20),"",AD20)</f>
        <v/>
      </c>
      <c r="AE47" s="169"/>
      <c r="AF47" s="170"/>
      <c r="AG47" s="135">
        <f>IF(ISBLANK(AG20),"",AG20)</f>
        <v>0</v>
      </c>
      <c r="AH47" s="136"/>
      <c r="AI47" s="136"/>
      <c r="AJ47" s="136"/>
      <c r="AK47" s="136"/>
      <c r="AL47" s="136"/>
      <c r="AM47" s="137"/>
      <c r="AN47" s="132" t="str">
        <f>IF(ISBLANK(AN20),"",AN20)</f>
        <v/>
      </c>
      <c r="AO47" s="133"/>
      <c r="AP47" s="133"/>
      <c r="AQ47" s="133"/>
      <c r="AR47" s="133"/>
      <c r="AS47" s="133"/>
      <c r="AT47" s="134"/>
      <c r="AU47" s="135">
        <f>IF(ISBLANK(AU20),"",AU20)</f>
        <v>0</v>
      </c>
      <c r="AV47" s="136"/>
      <c r="AW47" s="136"/>
      <c r="AX47" s="136"/>
      <c r="AY47" s="136"/>
      <c r="AZ47" s="136"/>
      <c r="BA47" s="137"/>
    </row>
    <row r="48" spans="1:53" ht="13.5" customHeight="1" x14ac:dyDescent="0.2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2"/>
      <c r="U48" s="112"/>
      <c r="V48" s="112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4"/>
      <c r="AH48" s="114"/>
      <c r="AI48" s="114"/>
      <c r="AJ48" s="114"/>
      <c r="AK48" s="114"/>
      <c r="AL48" s="114"/>
      <c r="AM48" s="115"/>
      <c r="AN48" s="138" t="s">
        <v>43</v>
      </c>
      <c r="AO48" s="138"/>
      <c r="AP48" s="138"/>
      <c r="AQ48" s="138"/>
      <c r="AR48" s="138"/>
      <c r="AS48" s="138"/>
      <c r="AT48" s="138"/>
      <c r="AU48" s="129">
        <f>SUM(AU41:BA47)</f>
        <v>1500000</v>
      </c>
      <c r="AV48" s="130"/>
      <c r="AW48" s="130"/>
      <c r="AX48" s="130"/>
      <c r="AY48" s="130"/>
      <c r="AZ48" s="130"/>
      <c r="BA48" s="131"/>
    </row>
    <row r="49" spans="1:53" ht="13.5" customHeight="1" x14ac:dyDescent="0.2">
      <c r="A49" s="116"/>
      <c r="B49" s="117" t="s">
        <v>34</v>
      </c>
      <c r="C49" s="117"/>
      <c r="D49" s="117"/>
      <c r="E49" s="117"/>
      <c r="F49" s="117"/>
      <c r="G49" s="117" t="s">
        <v>44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86"/>
      <c r="U49" s="86"/>
      <c r="V49" s="86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9"/>
      <c r="AH49" s="119"/>
      <c r="AI49" s="119"/>
      <c r="AJ49" s="119"/>
      <c r="AK49" s="119"/>
      <c r="AL49" s="119"/>
      <c r="AM49" s="120"/>
      <c r="AN49" s="138"/>
      <c r="AO49" s="138"/>
      <c r="AP49" s="138"/>
      <c r="AQ49" s="138"/>
      <c r="AR49" s="138"/>
      <c r="AS49" s="138"/>
      <c r="AT49" s="138"/>
      <c r="AU49" s="132"/>
      <c r="AV49" s="133"/>
      <c r="AW49" s="133"/>
      <c r="AX49" s="133"/>
      <c r="AY49" s="133"/>
      <c r="AZ49" s="133"/>
      <c r="BA49" s="134"/>
    </row>
    <row r="50" spans="1:53" ht="13.5" customHeight="1" x14ac:dyDescent="0.2">
      <c r="A50" s="116"/>
      <c r="B50" s="117"/>
      <c r="C50" s="117"/>
      <c r="D50" s="117"/>
      <c r="E50" s="117"/>
      <c r="F50" s="117"/>
      <c r="G50" s="117" t="s">
        <v>45</v>
      </c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86"/>
      <c r="U50" s="86"/>
      <c r="V50" s="86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39"/>
      <c r="AJ50" s="139"/>
      <c r="AK50" s="139"/>
      <c r="AL50" s="139"/>
      <c r="AM50" s="140"/>
      <c r="AN50" s="141" t="s">
        <v>46</v>
      </c>
      <c r="AO50" s="142"/>
      <c r="AP50" s="142"/>
      <c r="AQ50" s="142"/>
      <c r="AR50" s="142"/>
      <c r="AS50" s="142"/>
      <c r="AT50" s="143"/>
      <c r="AU50" s="129">
        <f>ROUND(AU48*AR51,0)</f>
        <v>150000</v>
      </c>
      <c r="AV50" s="130"/>
      <c r="AW50" s="130"/>
      <c r="AX50" s="130"/>
      <c r="AY50" s="130"/>
      <c r="AZ50" s="130"/>
      <c r="BA50" s="131"/>
    </row>
    <row r="51" spans="1:53" ht="13.5" customHeight="1" x14ac:dyDescent="0.2">
      <c r="A51" s="121"/>
      <c r="B51" s="86"/>
      <c r="C51" s="86"/>
      <c r="D51" s="86"/>
      <c r="E51" s="86"/>
      <c r="F51" s="86"/>
      <c r="G51" s="122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23"/>
      <c r="AM51" s="124"/>
      <c r="AN51" s="144" t="s">
        <v>38</v>
      </c>
      <c r="AO51" s="145"/>
      <c r="AP51" s="145"/>
      <c r="AQ51" s="146"/>
      <c r="AR51" s="147">
        <f>AR24</f>
        <v>0.1</v>
      </c>
      <c r="AS51" s="148"/>
      <c r="AT51" s="149"/>
      <c r="AU51" s="132"/>
      <c r="AV51" s="133"/>
      <c r="AW51" s="133"/>
      <c r="AX51" s="133"/>
      <c r="AY51" s="133"/>
      <c r="AZ51" s="133"/>
      <c r="BA51" s="134"/>
    </row>
    <row r="52" spans="1:53" ht="13.5" customHeight="1" x14ac:dyDescent="0.2">
      <c r="A52" s="121"/>
      <c r="B52" s="86"/>
      <c r="C52" s="86"/>
      <c r="D52" s="86"/>
      <c r="E52" s="86"/>
      <c r="F52" s="86"/>
      <c r="G52" s="122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23"/>
      <c r="AM52" s="124"/>
      <c r="AN52" s="171" t="s">
        <v>39</v>
      </c>
      <c r="AO52" s="172"/>
      <c r="AP52" s="172"/>
      <c r="AQ52" s="172"/>
      <c r="AR52" s="172"/>
      <c r="AS52" s="172"/>
      <c r="AT52" s="173"/>
      <c r="AU52" s="129">
        <f>SUM(AU48:BA51)</f>
        <v>1650000</v>
      </c>
      <c r="AV52" s="130"/>
      <c r="AW52" s="130"/>
      <c r="AX52" s="130"/>
      <c r="AY52" s="130"/>
      <c r="AZ52" s="130"/>
      <c r="BA52" s="131"/>
    </row>
    <row r="53" spans="1:53" ht="13.5" customHeight="1" x14ac:dyDescent="0.2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8"/>
      <c r="AN53" s="174"/>
      <c r="AO53" s="175"/>
      <c r="AP53" s="175"/>
      <c r="AQ53" s="175"/>
      <c r="AR53" s="175"/>
      <c r="AS53" s="175"/>
      <c r="AT53" s="176"/>
      <c r="AU53" s="132"/>
      <c r="AV53" s="133"/>
      <c r="AW53" s="133"/>
      <c r="AX53" s="133"/>
      <c r="AY53" s="133"/>
      <c r="AZ53" s="133"/>
      <c r="BA53" s="134"/>
    </row>
    <row r="54" spans="1:53" ht="4.5" customHeight="1" x14ac:dyDescent="0.2"/>
  </sheetData>
  <mergeCells count="152">
    <mergeCell ref="J6:P6"/>
    <mergeCell ref="Q6:Y6"/>
    <mergeCell ref="Z6:AG6"/>
    <mergeCell ref="A7:I7"/>
    <mergeCell ref="J7:P7"/>
    <mergeCell ref="Q7:Y7"/>
    <mergeCell ref="Z7:AG7"/>
    <mergeCell ref="AN14:AT14"/>
    <mergeCell ref="AU14:BA14"/>
    <mergeCell ref="AH6:BA6"/>
    <mergeCell ref="AH7:BA7"/>
    <mergeCell ref="AH8:AY9"/>
    <mergeCell ref="AZ8:BA9"/>
    <mergeCell ref="AN16:AT16"/>
    <mergeCell ref="AU16:BA16"/>
    <mergeCell ref="A8:I8"/>
    <mergeCell ref="J8:AB8"/>
    <mergeCell ref="AC8:AG8"/>
    <mergeCell ref="AC2:AG2"/>
    <mergeCell ref="AH2:AL2"/>
    <mergeCell ref="A9:I9"/>
    <mergeCell ref="J9:AB9"/>
    <mergeCell ref="AC9:AG9"/>
    <mergeCell ref="A11:D12"/>
    <mergeCell ref="E11:L12"/>
    <mergeCell ref="M11:V12"/>
    <mergeCell ref="W11:AC12"/>
    <mergeCell ref="AD11:AF12"/>
    <mergeCell ref="AG11:AM12"/>
    <mergeCell ref="AM2:AQ2"/>
    <mergeCell ref="AN11:AT12"/>
    <mergeCell ref="AR2:AV2"/>
    <mergeCell ref="AU11:BA12"/>
    <mergeCell ref="AW2:BA2"/>
    <mergeCell ref="A6:I6"/>
    <mergeCell ref="A15:D16"/>
    <mergeCell ref="E15:L16"/>
    <mergeCell ref="M15:V16"/>
    <mergeCell ref="W16:AC16"/>
    <mergeCell ref="AD16:AF16"/>
    <mergeCell ref="AG16:AM16"/>
    <mergeCell ref="A13:D14"/>
    <mergeCell ref="E13:L14"/>
    <mergeCell ref="M13:V14"/>
    <mergeCell ref="W14:AC14"/>
    <mergeCell ref="AD14:AF14"/>
    <mergeCell ref="AG14:AM14"/>
    <mergeCell ref="AN18:AT18"/>
    <mergeCell ref="AU18:BA18"/>
    <mergeCell ref="A19:D20"/>
    <mergeCell ref="E19:F20"/>
    <mergeCell ref="G19:G20"/>
    <mergeCell ref="H19:L20"/>
    <mergeCell ref="M19:V20"/>
    <mergeCell ref="W20:AC20"/>
    <mergeCell ref="AD20:AF20"/>
    <mergeCell ref="AG20:AM20"/>
    <mergeCell ref="A17:D18"/>
    <mergeCell ref="E17:F18"/>
    <mergeCell ref="G17:G18"/>
    <mergeCell ref="H17:L18"/>
    <mergeCell ref="M17:V18"/>
    <mergeCell ref="W18:AC18"/>
    <mergeCell ref="AD18:AF18"/>
    <mergeCell ref="AG18:AM18"/>
    <mergeCell ref="AN25:AT26"/>
    <mergeCell ref="AU25:BA26"/>
    <mergeCell ref="AC29:AG29"/>
    <mergeCell ref="AH29:AL29"/>
    <mergeCell ref="AM29:AQ29"/>
    <mergeCell ref="AR29:AV29"/>
    <mergeCell ref="AW29:BA29"/>
    <mergeCell ref="AN20:AT20"/>
    <mergeCell ref="AU20:BA20"/>
    <mergeCell ref="AN21:AT22"/>
    <mergeCell ref="AU21:BA22"/>
    <mergeCell ref="AI23:AM23"/>
    <mergeCell ref="AN23:AT23"/>
    <mergeCell ref="AU23:BA24"/>
    <mergeCell ref="AN24:AQ24"/>
    <mergeCell ref="AR24:AT24"/>
    <mergeCell ref="A35:I35"/>
    <mergeCell ref="J35:AB35"/>
    <mergeCell ref="AC35:AG35"/>
    <mergeCell ref="A36:I36"/>
    <mergeCell ref="J36:AB36"/>
    <mergeCell ref="AC36:AG36"/>
    <mergeCell ref="A33:I33"/>
    <mergeCell ref="J33:P33"/>
    <mergeCell ref="Q33:Y33"/>
    <mergeCell ref="Z33:AG33"/>
    <mergeCell ref="A34:I34"/>
    <mergeCell ref="J34:P34"/>
    <mergeCell ref="Q34:Y34"/>
    <mergeCell ref="Z34:AG34"/>
    <mergeCell ref="AN38:AT39"/>
    <mergeCell ref="AU38:BA39"/>
    <mergeCell ref="A40:D41"/>
    <mergeCell ref="E40:F41"/>
    <mergeCell ref="G40:G41"/>
    <mergeCell ref="H40:L41"/>
    <mergeCell ref="M40:V41"/>
    <mergeCell ref="W41:AC41"/>
    <mergeCell ref="AD41:AF41"/>
    <mergeCell ref="AG41:AM41"/>
    <mergeCell ref="A38:D39"/>
    <mergeCell ref="E38:L39"/>
    <mergeCell ref="M38:V39"/>
    <mergeCell ref="W38:AC39"/>
    <mergeCell ref="AD38:AF39"/>
    <mergeCell ref="AG38:AM39"/>
    <mergeCell ref="AN41:AT41"/>
    <mergeCell ref="AU41:BA41"/>
    <mergeCell ref="AU43:BA43"/>
    <mergeCell ref="A44:D45"/>
    <mergeCell ref="E44:F45"/>
    <mergeCell ref="G44:G45"/>
    <mergeCell ref="H44:L45"/>
    <mergeCell ref="M44:V45"/>
    <mergeCell ref="W45:AC45"/>
    <mergeCell ref="AD45:AF45"/>
    <mergeCell ref="AG45:AM45"/>
    <mergeCell ref="AN45:AT45"/>
    <mergeCell ref="AU45:BA45"/>
    <mergeCell ref="A42:D43"/>
    <mergeCell ref="E42:F43"/>
    <mergeCell ref="G42:G43"/>
    <mergeCell ref="H42:L43"/>
    <mergeCell ref="M42:V43"/>
    <mergeCell ref="W43:AC43"/>
    <mergeCell ref="AD43:AF43"/>
    <mergeCell ref="AG43:AM43"/>
    <mergeCell ref="AN43:AT43"/>
    <mergeCell ref="A46:D47"/>
    <mergeCell ref="E46:F47"/>
    <mergeCell ref="G46:G47"/>
    <mergeCell ref="H46:L47"/>
    <mergeCell ref="M46:V47"/>
    <mergeCell ref="W47:AC47"/>
    <mergeCell ref="AD47:AF47"/>
    <mergeCell ref="AG47:AM47"/>
    <mergeCell ref="AN52:AT53"/>
    <mergeCell ref="AU52:BA53"/>
    <mergeCell ref="AN47:AT47"/>
    <mergeCell ref="AU47:BA47"/>
    <mergeCell ref="AN48:AT49"/>
    <mergeCell ref="AU48:BA49"/>
    <mergeCell ref="AI50:AM50"/>
    <mergeCell ref="AN50:AT50"/>
    <mergeCell ref="AU50:BA51"/>
    <mergeCell ref="AN51:AQ51"/>
    <mergeCell ref="AR51:AT51"/>
  </mergeCells>
  <phoneticPr fontId="2"/>
  <conditionalFormatting sqref="AN14:AT14">
    <cfRule type="expression" dxfId="4" priority="3" stopIfTrue="1">
      <formula>"an14 = 0"</formula>
    </cfRule>
  </conditionalFormatting>
  <conditionalFormatting sqref="AN41:AT41">
    <cfRule type="expression" dxfId="3" priority="2" stopIfTrue="1">
      <formula>"an14 = 0"</formula>
    </cfRule>
  </conditionalFormatting>
  <conditionalFormatting sqref="AN16:AT16">
    <cfRule type="expression" dxfId="2" priority="1" stopIfTrue="1">
      <formula>"an14 = 0"</formula>
    </cfRule>
  </conditionalFormatting>
  <dataValidations count="2">
    <dataValidation imeMode="hiragana" allowBlank="1" showInputMessage="1" showErrorMessage="1" sqref="J9:AG9 M40:V47 J36:AG36 M13:V20"/>
    <dataValidation imeMode="off" allowBlank="1" showInputMessage="1" showErrorMessage="1" sqref="A7:AG7 W41:BA41 AL24 AU21:BA26 M21:AF26 AG21 AJ25:AT26 AN23 AG23:AI26 W13:AC13 AG13:BA13 W14:BA14 AR24:AT24 G26 E13 A13:D16 H17:L26 W17:AC17 AG17:BA17 W18:BA18 W20:BA20 W19:AC19 AG19:BA19 A19:F26 A36 G19:G23 A34:AG34 A9 AL51 AU48:BA53 M48:AF53 AG48 AJ52:AT53 AN50 AG50:AI53 W40:AC40 AG40:BA40 G46:G50 AR51:AT51 G53 W43:BA43 W42:AC42 AG42:BA42 A40:G45 W44:AC44 AG44:BA44 W45:BA45 W47:BA47 W46:AC46 AG46:BA46 A46:F53 H40:L53 A17:G18 W15:AC15 AG15:BA15 W16:BA16 E15"/>
  </dataValidations>
  <pageMargins left="0.78740157480314965" right="0.19685039370078741" top="0.39370078740157483" bottom="0.19685039370078741" header="0.51181102362204722" footer="0.51181102362204722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A54"/>
  <sheetViews>
    <sheetView tabSelected="1" zoomScaleNormal="100" zoomScaleSheetLayoutView="100" workbookViewId="0">
      <selection activeCell="CL9" sqref="CL9"/>
    </sheetView>
  </sheetViews>
  <sheetFormatPr defaultColWidth="1.5546875" defaultRowHeight="13.2" x14ac:dyDescent="0.2"/>
  <cols>
    <col min="1" max="53" width="1.77734375" style="5" customWidth="1"/>
    <col min="54" max="55" width="0.88671875" style="5" customWidth="1"/>
    <col min="56" max="16384" width="1.5546875" style="5"/>
  </cols>
  <sheetData>
    <row r="1" spans="1:5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4"/>
    </row>
    <row r="2" spans="1:53" ht="21" x14ac:dyDescent="0.2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</v>
      </c>
      <c r="U2" s="7"/>
      <c r="V2" s="7"/>
      <c r="W2" s="8"/>
      <c r="X2" s="7"/>
      <c r="Y2" s="7"/>
      <c r="Z2" s="7"/>
      <c r="AA2" s="7"/>
      <c r="AB2" s="7"/>
      <c r="AC2" s="288" t="s">
        <v>2</v>
      </c>
      <c r="AD2" s="289"/>
      <c r="AE2" s="289"/>
      <c r="AF2" s="289"/>
      <c r="AG2" s="290"/>
      <c r="AH2" s="291" t="s">
        <v>3</v>
      </c>
      <c r="AI2" s="292"/>
      <c r="AJ2" s="292"/>
      <c r="AK2" s="292"/>
      <c r="AL2" s="293"/>
      <c r="AM2" s="288" t="s">
        <v>4</v>
      </c>
      <c r="AN2" s="289"/>
      <c r="AO2" s="289"/>
      <c r="AP2" s="289"/>
      <c r="AQ2" s="290"/>
      <c r="AR2" s="288"/>
      <c r="AS2" s="289"/>
      <c r="AT2" s="289"/>
      <c r="AU2" s="289"/>
      <c r="AV2" s="290"/>
      <c r="AW2" s="288" t="s">
        <v>5</v>
      </c>
      <c r="AX2" s="289"/>
      <c r="AY2" s="289"/>
      <c r="AZ2" s="289"/>
      <c r="BA2" s="290"/>
    </row>
    <row r="3" spans="1:53" ht="6.75" customHeight="1" x14ac:dyDescent="0.2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7"/>
      <c r="Y3" s="7"/>
      <c r="Z3" s="7"/>
      <c r="AA3" s="7"/>
      <c r="AB3" s="7"/>
      <c r="AC3" s="10"/>
      <c r="AD3" s="7"/>
      <c r="AE3" s="7"/>
      <c r="AF3" s="7"/>
      <c r="AG3" s="11"/>
      <c r="AH3" s="12"/>
      <c r="AI3" s="13"/>
      <c r="AJ3" s="13"/>
      <c r="AK3" s="13"/>
      <c r="AL3" s="14"/>
      <c r="AM3" s="12"/>
      <c r="AN3" s="13"/>
      <c r="AO3" s="13"/>
      <c r="AP3" s="13"/>
      <c r="AQ3" s="14"/>
      <c r="AR3" s="12"/>
      <c r="AS3" s="13"/>
      <c r="AT3" s="13"/>
      <c r="AU3" s="13"/>
      <c r="AV3" s="14"/>
      <c r="AW3" s="12"/>
      <c r="AX3" s="13"/>
      <c r="AY3" s="13"/>
      <c r="AZ3" s="13"/>
      <c r="BA3" s="14"/>
    </row>
    <row r="4" spans="1:53" ht="16.2" x14ac:dyDescent="0.2">
      <c r="A4" s="15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6"/>
      <c r="V4" s="7"/>
      <c r="W4" s="7"/>
      <c r="X4" s="7"/>
      <c r="Y4" s="17"/>
      <c r="Z4" s="7"/>
      <c r="AA4" s="7"/>
      <c r="AB4" s="7"/>
      <c r="AC4" s="10"/>
      <c r="AD4" s="7"/>
      <c r="AE4" s="7"/>
      <c r="AF4" s="7"/>
      <c r="AG4" s="11"/>
      <c r="AH4" s="18"/>
      <c r="AI4" s="7"/>
      <c r="AJ4" s="7"/>
      <c r="AK4" s="7"/>
      <c r="AL4" s="11"/>
      <c r="AM4" s="10"/>
      <c r="AN4" s="7"/>
      <c r="AO4" s="7"/>
      <c r="AP4" s="7"/>
      <c r="AQ4" s="11"/>
      <c r="AR4" s="10"/>
      <c r="AS4" s="7"/>
      <c r="AT4" s="7"/>
      <c r="AU4" s="7"/>
      <c r="AV4" s="11"/>
      <c r="AW4" s="10"/>
      <c r="AX4" s="7"/>
      <c r="AY4" s="7"/>
      <c r="AZ4" s="7"/>
      <c r="BA4" s="11"/>
    </row>
    <row r="5" spans="1:53" ht="21" customHeight="1" x14ac:dyDescent="0.2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9"/>
      <c r="AD5" s="20"/>
      <c r="AE5" s="20"/>
      <c r="AF5" s="20"/>
      <c r="AG5" s="21"/>
      <c r="AH5" s="19"/>
      <c r="AI5" s="20"/>
      <c r="AJ5" s="20"/>
      <c r="AK5" s="20"/>
      <c r="AL5" s="21"/>
      <c r="AM5" s="19"/>
      <c r="AN5" s="20"/>
      <c r="AO5" s="20"/>
      <c r="AP5" s="20"/>
      <c r="AQ5" s="21"/>
      <c r="AR5" s="19"/>
      <c r="AS5" s="20"/>
      <c r="AT5" s="20"/>
      <c r="AU5" s="20"/>
      <c r="AV5" s="21"/>
      <c r="AW5" s="19"/>
      <c r="AX5" s="20"/>
      <c r="AY5" s="20"/>
      <c r="AZ5" s="20"/>
      <c r="BA5" s="21"/>
    </row>
    <row r="6" spans="1:53" ht="17.25" customHeight="1" x14ac:dyDescent="0.2">
      <c r="A6" s="307" t="s">
        <v>7</v>
      </c>
      <c r="B6" s="308"/>
      <c r="C6" s="308"/>
      <c r="D6" s="308"/>
      <c r="E6" s="308"/>
      <c r="F6" s="308"/>
      <c r="G6" s="308"/>
      <c r="H6" s="308"/>
      <c r="I6" s="309"/>
      <c r="J6" s="307" t="s">
        <v>8</v>
      </c>
      <c r="K6" s="308"/>
      <c r="L6" s="308"/>
      <c r="M6" s="308"/>
      <c r="N6" s="308"/>
      <c r="O6" s="308"/>
      <c r="P6" s="309"/>
      <c r="Q6" s="307" t="s">
        <v>9</v>
      </c>
      <c r="R6" s="308"/>
      <c r="S6" s="308"/>
      <c r="T6" s="308"/>
      <c r="U6" s="308"/>
      <c r="V6" s="308"/>
      <c r="W6" s="308"/>
      <c r="X6" s="308"/>
      <c r="Y6" s="309"/>
      <c r="Z6" s="307" t="s">
        <v>10</v>
      </c>
      <c r="AA6" s="308"/>
      <c r="AB6" s="308"/>
      <c r="AC6" s="308"/>
      <c r="AD6" s="308"/>
      <c r="AE6" s="308"/>
      <c r="AF6" s="308"/>
      <c r="AG6" s="309"/>
      <c r="AH6" s="317" t="s">
        <v>51</v>
      </c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9"/>
    </row>
    <row r="7" spans="1:53" s="22" customFormat="1" ht="32.25" customHeight="1" x14ac:dyDescent="0.2">
      <c r="A7" s="339"/>
      <c r="B7" s="340"/>
      <c r="C7" s="340"/>
      <c r="D7" s="340"/>
      <c r="E7" s="340"/>
      <c r="F7" s="340"/>
      <c r="G7" s="340"/>
      <c r="H7" s="340"/>
      <c r="I7" s="341"/>
      <c r="J7" s="342"/>
      <c r="K7" s="313"/>
      <c r="L7" s="313"/>
      <c r="M7" s="313"/>
      <c r="N7" s="313"/>
      <c r="O7" s="313"/>
      <c r="P7" s="343"/>
      <c r="Q7" s="344"/>
      <c r="R7" s="345"/>
      <c r="S7" s="345"/>
      <c r="T7" s="345"/>
      <c r="U7" s="345"/>
      <c r="V7" s="345"/>
      <c r="W7" s="345"/>
      <c r="X7" s="345"/>
      <c r="Y7" s="346"/>
      <c r="Z7" s="347"/>
      <c r="AA7" s="348"/>
      <c r="AB7" s="348"/>
      <c r="AC7" s="348"/>
      <c r="AD7" s="348"/>
      <c r="AE7" s="348"/>
      <c r="AF7" s="348"/>
      <c r="AG7" s="349"/>
      <c r="AH7" s="320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2"/>
    </row>
    <row r="8" spans="1:53" ht="16.5" customHeight="1" x14ac:dyDescent="0.2">
      <c r="A8" s="307" t="s">
        <v>13</v>
      </c>
      <c r="B8" s="308"/>
      <c r="C8" s="308"/>
      <c r="D8" s="308"/>
      <c r="E8" s="308"/>
      <c r="F8" s="308"/>
      <c r="G8" s="308"/>
      <c r="H8" s="308"/>
      <c r="I8" s="309"/>
      <c r="J8" s="307" t="s">
        <v>14</v>
      </c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9"/>
      <c r="AC8" s="307" t="s">
        <v>15</v>
      </c>
      <c r="AD8" s="308"/>
      <c r="AE8" s="308"/>
      <c r="AF8" s="308"/>
      <c r="AG8" s="309"/>
      <c r="AH8" s="323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7" t="s">
        <v>16</v>
      </c>
      <c r="BA8" s="328"/>
    </row>
    <row r="9" spans="1:53" ht="32.25" customHeight="1" x14ac:dyDescent="0.2">
      <c r="A9" s="350"/>
      <c r="B9" s="351"/>
      <c r="C9" s="351"/>
      <c r="D9" s="351"/>
      <c r="E9" s="351"/>
      <c r="F9" s="351"/>
      <c r="G9" s="351"/>
      <c r="H9" s="351"/>
      <c r="I9" s="352"/>
      <c r="J9" s="353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5"/>
      <c r="AC9" s="356"/>
      <c r="AD9" s="357"/>
      <c r="AE9" s="357"/>
      <c r="AF9" s="357"/>
      <c r="AG9" s="358"/>
      <c r="AH9" s="325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9"/>
      <c r="BA9" s="330"/>
    </row>
    <row r="10" spans="1:53" ht="7.5" customHeight="1" x14ac:dyDescent="0.2">
      <c r="A10" s="23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6"/>
      <c r="AB10" s="26"/>
      <c r="AC10" s="26"/>
      <c r="AD10" s="26"/>
      <c r="AE10" s="26"/>
      <c r="AF10" s="26"/>
      <c r="AG10" s="2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1"/>
    </row>
    <row r="11" spans="1:53" s="27" customFormat="1" ht="15" customHeight="1" x14ac:dyDescent="0.15">
      <c r="A11" s="286" t="s">
        <v>20</v>
      </c>
      <c r="B11" s="287"/>
      <c r="C11" s="287"/>
      <c r="D11" s="303"/>
      <c r="E11" s="286" t="s">
        <v>21</v>
      </c>
      <c r="F11" s="287"/>
      <c r="G11" s="287"/>
      <c r="H11" s="287"/>
      <c r="I11" s="287"/>
      <c r="J11" s="287"/>
      <c r="K11" s="287"/>
      <c r="L11" s="303"/>
      <c r="M11" s="286" t="s">
        <v>22</v>
      </c>
      <c r="N11" s="287"/>
      <c r="O11" s="287"/>
      <c r="P11" s="287"/>
      <c r="Q11" s="287"/>
      <c r="R11" s="287"/>
      <c r="S11" s="287"/>
      <c r="T11" s="287"/>
      <c r="U11" s="287"/>
      <c r="V11" s="303"/>
      <c r="W11" s="286" t="s">
        <v>23</v>
      </c>
      <c r="X11" s="287"/>
      <c r="Y11" s="287"/>
      <c r="Z11" s="287"/>
      <c r="AA11" s="287"/>
      <c r="AB11" s="287"/>
      <c r="AC11" s="303"/>
      <c r="AD11" s="286" t="s">
        <v>24</v>
      </c>
      <c r="AE11" s="287"/>
      <c r="AF11" s="303"/>
      <c r="AG11" s="286" t="s">
        <v>25</v>
      </c>
      <c r="AH11" s="287"/>
      <c r="AI11" s="287"/>
      <c r="AJ11" s="287"/>
      <c r="AK11" s="287"/>
      <c r="AL11" s="287"/>
      <c r="AM11" s="303"/>
      <c r="AN11" s="286" t="s">
        <v>26</v>
      </c>
      <c r="AO11" s="287"/>
      <c r="AP11" s="287"/>
      <c r="AQ11" s="287"/>
      <c r="AR11" s="287"/>
      <c r="AS11" s="287"/>
      <c r="AT11" s="303"/>
      <c r="AU11" s="177" t="s">
        <v>27</v>
      </c>
      <c r="AV11" s="178"/>
      <c r="AW11" s="178"/>
      <c r="AX11" s="178"/>
      <c r="AY11" s="178"/>
      <c r="AZ11" s="178"/>
      <c r="BA11" s="179"/>
    </row>
    <row r="12" spans="1:53" s="27" customFormat="1" ht="15" customHeight="1" x14ac:dyDescent="0.15">
      <c r="A12" s="336"/>
      <c r="B12" s="337"/>
      <c r="C12" s="337"/>
      <c r="D12" s="338"/>
      <c r="E12" s="336"/>
      <c r="F12" s="337"/>
      <c r="G12" s="337"/>
      <c r="H12" s="337"/>
      <c r="I12" s="337"/>
      <c r="J12" s="337"/>
      <c r="K12" s="337"/>
      <c r="L12" s="338"/>
      <c r="M12" s="336"/>
      <c r="N12" s="337"/>
      <c r="O12" s="337"/>
      <c r="P12" s="337"/>
      <c r="Q12" s="337"/>
      <c r="R12" s="337"/>
      <c r="S12" s="337"/>
      <c r="T12" s="337"/>
      <c r="U12" s="337"/>
      <c r="V12" s="338"/>
      <c r="W12" s="336"/>
      <c r="X12" s="337"/>
      <c r="Y12" s="337"/>
      <c r="Z12" s="337"/>
      <c r="AA12" s="337"/>
      <c r="AB12" s="337"/>
      <c r="AC12" s="338"/>
      <c r="AD12" s="336"/>
      <c r="AE12" s="337"/>
      <c r="AF12" s="338"/>
      <c r="AG12" s="336"/>
      <c r="AH12" s="337"/>
      <c r="AI12" s="337"/>
      <c r="AJ12" s="337"/>
      <c r="AK12" s="337"/>
      <c r="AL12" s="337"/>
      <c r="AM12" s="338"/>
      <c r="AN12" s="336"/>
      <c r="AO12" s="337"/>
      <c r="AP12" s="337"/>
      <c r="AQ12" s="337"/>
      <c r="AR12" s="337"/>
      <c r="AS12" s="337"/>
      <c r="AT12" s="338"/>
      <c r="AU12" s="180"/>
      <c r="AV12" s="181"/>
      <c r="AW12" s="181"/>
      <c r="AX12" s="181"/>
      <c r="AY12" s="181"/>
      <c r="AZ12" s="181"/>
      <c r="BA12" s="182"/>
    </row>
    <row r="13" spans="1:53" s="27" customFormat="1" ht="10.5" customHeight="1" x14ac:dyDescent="0.15">
      <c r="A13" s="230"/>
      <c r="B13" s="231"/>
      <c r="C13" s="231"/>
      <c r="D13" s="232"/>
      <c r="E13" s="236"/>
      <c r="F13" s="237"/>
      <c r="G13" s="237"/>
      <c r="H13" s="237"/>
      <c r="I13" s="237"/>
      <c r="J13" s="237"/>
      <c r="K13" s="237"/>
      <c r="L13" s="240"/>
      <c r="M13" s="242"/>
      <c r="N13" s="243"/>
      <c r="O13" s="243"/>
      <c r="P13" s="243"/>
      <c r="Q13" s="243"/>
      <c r="R13" s="243"/>
      <c r="S13" s="243"/>
      <c r="T13" s="243"/>
      <c r="U13" s="243"/>
      <c r="V13" s="244"/>
      <c r="W13" s="47"/>
      <c r="X13" s="48"/>
      <c r="Y13" s="48"/>
      <c r="Z13" s="48"/>
      <c r="AA13" s="48"/>
      <c r="AB13" s="49"/>
      <c r="AC13" s="103"/>
      <c r="AD13" s="104"/>
      <c r="AE13" s="49"/>
      <c r="AF13" s="105"/>
      <c r="AG13" s="47"/>
      <c r="AH13" s="48"/>
      <c r="AI13" s="48"/>
      <c r="AJ13" s="48"/>
      <c r="AK13" s="48"/>
      <c r="AL13" s="49"/>
      <c r="AM13" s="50"/>
      <c r="AN13" s="47"/>
      <c r="AO13" s="48"/>
      <c r="AP13" s="48"/>
      <c r="AQ13" s="48"/>
      <c r="AR13" s="48"/>
      <c r="AS13" s="49"/>
      <c r="AT13" s="50"/>
      <c r="AU13" s="47"/>
      <c r="AV13" s="48"/>
      <c r="AW13" s="48"/>
      <c r="AX13" s="48"/>
      <c r="AY13" s="48"/>
      <c r="AZ13" s="49"/>
      <c r="BA13" s="50"/>
    </row>
    <row r="14" spans="1:53" ht="24" customHeight="1" x14ac:dyDescent="0.2">
      <c r="A14" s="233"/>
      <c r="B14" s="234"/>
      <c r="C14" s="234"/>
      <c r="D14" s="235"/>
      <c r="E14" s="238"/>
      <c r="F14" s="239"/>
      <c r="G14" s="239"/>
      <c r="H14" s="239"/>
      <c r="I14" s="239"/>
      <c r="J14" s="239"/>
      <c r="K14" s="239"/>
      <c r="L14" s="241"/>
      <c r="M14" s="245"/>
      <c r="N14" s="246"/>
      <c r="O14" s="246"/>
      <c r="P14" s="246"/>
      <c r="Q14" s="246"/>
      <c r="R14" s="246"/>
      <c r="S14" s="246"/>
      <c r="T14" s="246"/>
      <c r="U14" s="246"/>
      <c r="V14" s="247"/>
      <c r="W14" s="248"/>
      <c r="X14" s="249"/>
      <c r="Y14" s="249"/>
      <c r="Z14" s="249"/>
      <c r="AA14" s="249"/>
      <c r="AB14" s="249"/>
      <c r="AC14" s="250"/>
      <c r="AD14" s="251"/>
      <c r="AE14" s="252"/>
      <c r="AF14" s="253"/>
      <c r="AG14" s="135">
        <f>ROUND(W14*AD14/100,0)</f>
        <v>0</v>
      </c>
      <c r="AH14" s="136"/>
      <c r="AI14" s="136"/>
      <c r="AJ14" s="136"/>
      <c r="AK14" s="136"/>
      <c r="AL14" s="136"/>
      <c r="AM14" s="137"/>
      <c r="AN14" s="216"/>
      <c r="AO14" s="217"/>
      <c r="AP14" s="217"/>
      <c r="AQ14" s="217"/>
      <c r="AR14" s="217"/>
      <c r="AS14" s="217"/>
      <c r="AT14" s="218"/>
      <c r="AU14" s="135">
        <f>AG14-AN14</f>
        <v>0</v>
      </c>
      <c r="AV14" s="136"/>
      <c r="AW14" s="136"/>
      <c r="AX14" s="136"/>
      <c r="AY14" s="136"/>
      <c r="AZ14" s="136"/>
      <c r="BA14" s="137"/>
    </row>
    <row r="15" spans="1:53" s="27" customFormat="1" ht="10.5" customHeight="1" x14ac:dyDescent="0.15">
      <c r="A15" s="230"/>
      <c r="B15" s="231"/>
      <c r="C15" s="231"/>
      <c r="D15" s="232"/>
      <c r="E15" s="236"/>
      <c r="F15" s="237"/>
      <c r="G15" s="237"/>
      <c r="H15" s="237"/>
      <c r="I15" s="237"/>
      <c r="J15" s="237"/>
      <c r="K15" s="237"/>
      <c r="L15" s="240"/>
      <c r="M15" s="242"/>
      <c r="N15" s="243"/>
      <c r="O15" s="243"/>
      <c r="P15" s="243"/>
      <c r="Q15" s="243"/>
      <c r="R15" s="243"/>
      <c r="S15" s="243"/>
      <c r="T15" s="243"/>
      <c r="U15" s="243"/>
      <c r="V15" s="244"/>
      <c r="W15" s="47"/>
      <c r="X15" s="48"/>
      <c r="Y15" s="48"/>
      <c r="Z15" s="48"/>
      <c r="AA15" s="48"/>
      <c r="AB15" s="49"/>
      <c r="AC15" s="103"/>
      <c r="AD15" s="104"/>
      <c r="AE15" s="49"/>
      <c r="AF15" s="105"/>
      <c r="AG15" s="47"/>
      <c r="AH15" s="48"/>
      <c r="AI15" s="48"/>
      <c r="AJ15" s="48"/>
      <c r="AK15" s="48"/>
      <c r="AL15" s="49"/>
      <c r="AM15" s="50"/>
      <c r="AN15" s="106"/>
      <c r="AO15" s="107"/>
      <c r="AP15" s="107"/>
      <c r="AQ15" s="107"/>
      <c r="AR15" s="107"/>
      <c r="AS15" s="108"/>
      <c r="AT15" s="109"/>
      <c r="AU15" s="47"/>
      <c r="AV15" s="48"/>
      <c r="AW15" s="48"/>
      <c r="AX15" s="48"/>
      <c r="AY15" s="48"/>
      <c r="AZ15" s="49"/>
      <c r="BA15" s="50"/>
    </row>
    <row r="16" spans="1:53" ht="24" customHeight="1" x14ac:dyDescent="0.2">
      <c r="A16" s="233"/>
      <c r="B16" s="234"/>
      <c r="C16" s="234"/>
      <c r="D16" s="235"/>
      <c r="E16" s="238"/>
      <c r="F16" s="239"/>
      <c r="G16" s="239"/>
      <c r="H16" s="239"/>
      <c r="I16" s="239"/>
      <c r="J16" s="239"/>
      <c r="K16" s="239"/>
      <c r="L16" s="241"/>
      <c r="M16" s="245"/>
      <c r="N16" s="246"/>
      <c r="O16" s="246"/>
      <c r="P16" s="246"/>
      <c r="Q16" s="246"/>
      <c r="R16" s="246"/>
      <c r="S16" s="246"/>
      <c r="T16" s="246"/>
      <c r="U16" s="246"/>
      <c r="V16" s="247"/>
      <c r="W16" s="248"/>
      <c r="X16" s="249"/>
      <c r="Y16" s="249"/>
      <c r="Z16" s="249"/>
      <c r="AA16" s="249"/>
      <c r="AB16" s="249"/>
      <c r="AC16" s="250"/>
      <c r="AD16" s="251"/>
      <c r="AE16" s="252"/>
      <c r="AF16" s="253"/>
      <c r="AG16" s="135">
        <f>ROUND(W16*AD16/100,0)</f>
        <v>0</v>
      </c>
      <c r="AH16" s="136"/>
      <c r="AI16" s="136"/>
      <c r="AJ16" s="136"/>
      <c r="AK16" s="136"/>
      <c r="AL16" s="136"/>
      <c r="AM16" s="137"/>
      <c r="AN16" s="216"/>
      <c r="AO16" s="217"/>
      <c r="AP16" s="217"/>
      <c r="AQ16" s="217"/>
      <c r="AR16" s="217"/>
      <c r="AS16" s="217"/>
      <c r="AT16" s="218"/>
      <c r="AU16" s="135">
        <f>AG16-AN16</f>
        <v>0</v>
      </c>
      <c r="AV16" s="136"/>
      <c r="AW16" s="136"/>
      <c r="AX16" s="136"/>
      <c r="AY16" s="136"/>
      <c r="AZ16" s="136"/>
      <c r="BA16" s="137"/>
    </row>
    <row r="17" spans="1:53" s="27" customFormat="1" ht="10.5" customHeight="1" x14ac:dyDescent="0.15">
      <c r="A17" s="230"/>
      <c r="B17" s="231"/>
      <c r="C17" s="231"/>
      <c r="D17" s="232"/>
      <c r="E17" s="236"/>
      <c r="F17" s="237"/>
      <c r="G17" s="237"/>
      <c r="H17" s="237"/>
      <c r="I17" s="237"/>
      <c r="J17" s="237"/>
      <c r="K17" s="237"/>
      <c r="L17" s="240"/>
      <c r="M17" s="242"/>
      <c r="N17" s="243"/>
      <c r="O17" s="243"/>
      <c r="P17" s="243"/>
      <c r="Q17" s="243"/>
      <c r="R17" s="243"/>
      <c r="S17" s="243"/>
      <c r="T17" s="243"/>
      <c r="U17" s="243"/>
      <c r="V17" s="244"/>
      <c r="W17" s="47"/>
      <c r="X17" s="48"/>
      <c r="Y17" s="48"/>
      <c r="Z17" s="48"/>
      <c r="AA17" s="48"/>
      <c r="AB17" s="49"/>
      <c r="AC17" s="103"/>
      <c r="AD17" s="104"/>
      <c r="AE17" s="49"/>
      <c r="AF17" s="105"/>
      <c r="AG17" s="47"/>
      <c r="AH17" s="48"/>
      <c r="AI17" s="48"/>
      <c r="AJ17" s="48"/>
      <c r="AK17" s="48"/>
      <c r="AL17" s="49"/>
      <c r="AM17" s="50"/>
      <c r="AN17" s="106"/>
      <c r="AO17" s="107"/>
      <c r="AP17" s="107"/>
      <c r="AQ17" s="107"/>
      <c r="AR17" s="107"/>
      <c r="AS17" s="108"/>
      <c r="AT17" s="109"/>
      <c r="AU17" s="47"/>
      <c r="AV17" s="48"/>
      <c r="AW17" s="48"/>
      <c r="AX17" s="48"/>
      <c r="AY17" s="48"/>
      <c r="AZ17" s="49"/>
      <c r="BA17" s="50"/>
    </row>
    <row r="18" spans="1:53" ht="24" customHeight="1" x14ac:dyDescent="0.2">
      <c r="A18" s="233"/>
      <c r="B18" s="234"/>
      <c r="C18" s="234"/>
      <c r="D18" s="235"/>
      <c r="E18" s="238"/>
      <c r="F18" s="239"/>
      <c r="G18" s="239"/>
      <c r="H18" s="239"/>
      <c r="I18" s="239"/>
      <c r="J18" s="239"/>
      <c r="K18" s="239"/>
      <c r="L18" s="241"/>
      <c r="M18" s="245"/>
      <c r="N18" s="246"/>
      <c r="O18" s="246"/>
      <c r="P18" s="246"/>
      <c r="Q18" s="246"/>
      <c r="R18" s="246"/>
      <c r="S18" s="246"/>
      <c r="T18" s="246"/>
      <c r="U18" s="246"/>
      <c r="V18" s="247"/>
      <c r="W18" s="248"/>
      <c r="X18" s="249"/>
      <c r="Y18" s="249"/>
      <c r="Z18" s="249"/>
      <c r="AA18" s="249"/>
      <c r="AB18" s="249"/>
      <c r="AC18" s="250"/>
      <c r="AD18" s="251"/>
      <c r="AE18" s="252"/>
      <c r="AF18" s="253"/>
      <c r="AG18" s="135">
        <f>ROUND(W18*AD18/100,0)</f>
        <v>0</v>
      </c>
      <c r="AH18" s="136"/>
      <c r="AI18" s="136"/>
      <c r="AJ18" s="136"/>
      <c r="AK18" s="136"/>
      <c r="AL18" s="136"/>
      <c r="AM18" s="137"/>
      <c r="AN18" s="216"/>
      <c r="AO18" s="217"/>
      <c r="AP18" s="217"/>
      <c r="AQ18" s="217"/>
      <c r="AR18" s="217"/>
      <c r="AS18" s="217"/>
      <c r="AT18" s="218"/>
      <c r="AU18" s="135">
        <f>AG18-AN18</f>
        <v>0</v>
      </c>
      <c r="AV18" s="136"/>
      <c r="AW18" s="136"/>
      <c r="AX18" s="136"/>
      <c r="AY18" s="136"/>
      <c r="AZ18" s="136"/>
      <c r="BA18" s="137"/>
    </row>
    <row r="19" spans="1:53" s="27" customFormat="1" ht="10.5" customHeight="1" x14ac:dyDescent="0.15">
      <c r="A19" s="230"/>
      <c r="B19" s="231"/>
      <c r="C19" s="231"/>
      <c r="D19" s="232"/>
      <c r="E19" s="236"/>
      <c r="F19" s="237"/>
      <c r="G19" s="237"/>
      <c r="H19" s="237"/>
      <c r="I19" s="237"/>
      <c r="J19" s="237"/>
      <c r="K19" s="237"/>
      <c r="L19" s="240"/>
      <c r="M19" s="242"/>
      <c r="N19" s="243"/>
      <c r="O19" s="243"/>
      <c r="P19" s="243"/>
      <c r="Q19" s="243"/>
      <c r="R19" s="243"/>
      <c r="S19" s="243"/>
      <c r="T19" s="243"/>
      <c r="U19" s="243"/>
      <c r="V19" s="244"/>
      <c r="W19" s="47"/>
      <c r="X19" s="48"/>
      <c r="Y19" s="48"/>
      <c r="Z19" s="48"/>
      <c r="AA19" s="48"/>
      <c r="AB19" s="49"/>
      <c r="AC19" s="103"/>
      <c r="AD19" s="104"/>
      <c r="AE19" s="49"/>
      <c r="AF19" s="105"/>
      <c r="AG19" s="47"/>
      <c r="AH19" s="48"/>
      <c r="AI19" s="48"/>
      <c r="AJ19" s="48"/>
      <c r="AK19" s="48"/>
      <c r="AL19" s="49"/>
      <c r="AM19" s="50"/>
      <c r="AN19" s="106"/>
      <c r="AO19" s="107"/>
      <c r="AP19" s="107"/>
      <c r="AQ19" s="107"/>
      <c r="AR19" s="107"/>
      <c r="AS19" s="108"/>
      <c r="AT19" s="109"/>
      <c r="AU19" s="47"/>
      <c r="AV19" s="48"/>
      <c r="AW19" s="48"/>
      <c r="AX19" s="48"/>
      <c r="AY19" s="48"/>
      <c r="AZ19" s="49"/>
      <c r="BA19" s="50"/>
    </row>
    <row r="20" spans="1:53" ht="24" customHeight="1" x14ac:dyDescent="0.2">
      <c r="A20" s="233"/>
      <c r="B20" s="234"/>
      <c r="C20" s="234"/>
      <c r="D20" s="235"/>
      <c r="E20" s="238"/>
      <c r="F20" s="239"/>
      <c r="G20" s="239"/>
      <c r="H20" s="239"/>
      <c r="I20" s="239"/>
      <c r="J20" s="239"/>
      <c r="K20" s="239"/>
      <c r="L20" s="241"/>
      <c r="M20" s="245"/>
      <c r="N20" s="246"/>
      <c r="O20" s="246"/>
      <c r="P20" s="246"/>
      <c r="Q20" s="246"/>
      <c r="R20" s="246"/>
      <c r="S20" s="246"/>
      <c r="T20" s="246"/>
      <c r="U20" s="246"/>
      <c r="V20" s="247"/>
      <c r="W20" s="248"/>
      <c r="X20" s="249"/>
      <c r="Y20" s="249"/>
      <c r="Z20" s="249"/>
      <c r="AA20" s="249"/>
      <c r="AB20" s="249"/>
      <c r="AC20" s="250"/>
      <c r="AD20" s="251"/>
      <c r="AE20" s="252"/>
      <c r="AF20" s="253"/>
      <c r="AG20" s="135">
        <f>ROUND(W20*AD20/100,0)</f>
        <v>0</v>
      </c>
      <c r="AH20" s="136"/>
      <c r="AI20" s="136"/>
      <c r="AJ20" s="136"/>
      <c r="AK20" s="136"/>
      <c r="AL20" s="136"/>
      <c r="AM20" s="137"/>
      <c r="AN20" s="216"/>
      <c r="AO20" s="217"/>
      <c r="AP20" s="217"/>
      <c r="AQ20" s="217"/>
      <c r="AR20" s="217"/>
      <c r="AS20" s="217"/>
      <c r="AT20" s="218"/>
      <c r="AU20" s="135">
        <f>AG20-AN20</f>
        <v>0</v>
      </c>
      <c r="AV20" s="136"/>
      <c r="AW20" s="136"/>
      <c r="AX20" s="136"/>
      <c r="AY20" s="136"/>
      <c r="AZ20" s="136"/>
      <c r="BA20" s="137"/>
    </row>
    <row r="21" spans="1:53" ht="13.5" customHeight="1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9"/>
      <c r="AH21" s="59"/>
      <c r="AI21" s="59"/>
      <c r="AJ21" s="59"/>
      <c r="AK21" s="59"/>
      <c r="AL21" s="59"/>
      <c r="AM21" s="60"/>
      <c r="AN21" s="219" t="s">
        <v>47</v>
      </c>
      <c r="AO21" s="219"/>
      <c r="AP21" s="219"/>
      <c r="AQ21" s="219"/>
      <c r="AR21" s="219"/>
      <c r="AS21" s="219"/>
      <c r="AT21" s="219"/>
      <c r="AU21" s="129">
        <f>SUM(AU14:BA20)</f>
        <v>0</v>
      </c>
      <c r="AV21" s="130"/>
      <c r="AW21" s="130"/>
      <c r="AX21" s="130"/>
      <c r="AY21" s="130"/>
      <c r="AZ21" s="130"/>
      <c r="BA21" s="131"/>
    </row>
    <row r="22" spans="1:53" ht="13.5" customHeight="1" x14ac:dyDescent="0.2">
      <c r="A22" s="61"/>
      <c r="B22" s="62" t="s">
        <v>34</v>
      </c>
      <c r="C22" s="62"/>
      <c r="D22" s="62"/>
      <c r="E22" s="62"/>
      <c r="F22" s="62"/>
      <c r="G22" s="62" t="s">
        <v>48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63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5"/>
      <c r="AH22" s="65"/>
      <c r="AI22" s="65"/>
      <c r="AJ22" s="65"/>
      <c r="AK22" s="65"/>
      <c r="AL22" s="65"/>
      <c r="AM22" s="66"/>
      <c r="AN22" s="219"/>
      <c r="AO22" s="219"/>
      <c r="AP22" s="219"/>
      <c r="AQ22" s="219"/>
      <c r="AR22" s="219"/>
      <c r="AS22" s="219"/>
      <c r="AT22" s="219"/>
      <c r="AU22" s="132"/>
      <c r="AV22" s="133"/>
      <c r="AW22" s="133"/>
      <c r="AX22" s="133"/>
      <c r="AY22" s="133"/>
      <c r="AZ22" s="133"/>
      <c r="BA22" s="134"/>
    </row>
    <row r="23" spans="1:53" ht="13.5" customHeight="1" x14ac:dyDescent="0.2">
      <c r="A23" s="61"/>
      <c r="B23" s="62"/>
      <c r="C23" s="62"/>
      <c r="D23" s="62"/>
      <c r="E23" s="62"/>
      <c r="F23" s="62"/>
      <c r="G23" s="62" t="s">
        <v>49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63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220"/>
      <c r="AJ23" s="220"/>
      <c r="AK23" s="220"/>
      <c r="AL23" s="220"/>
      <c r="AM23" s="221"/>
      <c r="AN23" s="222" t="s">
        <v>50</v>
      </c>
      <c r="AO23" s="223"/>
      <c r="AP23" s="223"/>
      <c r="AQ23" s="223"/>
      <c r="AR23" s="223"/>
      <c r="AS23" s="223"/>
      <c r="AT23" s="224"/>
      <c r="AU23" s="129">
        <f>ROUND(AU21*AR24,0)</f>
        <v>0</v>
      </c>
      <c r="AV23" s="130"/>
      <c r="AW23" s="130"/>
      <c r="AX23" s="130"/>
      <c r="AY23" s="130"/>
      <c r="AZ23" s="130"/>
      <c r="BA23" s="131"/>
    </row>
    <row r="24" spans="1:53" ht="13.5" customHeight="1" x14ac:dyDescent="0.2">
      <c r="A24" s="67"/>
      <c r="B24" s="63"/>
      <c r="C24" s="63"/>
      <c r="D24" s="63"/>
      <c r="E24" s="63"/>
      <c r="F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8"/>
      <c r="AM24" s="69"/>
      <c r="AN24" s="225" t="s">
        <v>38</v>
      </c>
      <c r="AO24" s="226"/>
      <c r="AP24" s="226"/>
      <c r="AQ24" s="331"/>
      <c r="AR24" s="332"/>
      <c r="AS24" s="333"/>
      <c r="AT24" s="334"/>
      <c r="AU24" s="132"/>
      <c r="AV24" s="133"/>
      <c r="AW24" s="133"/>
      <c r="AX24" s="133"/>
      <c r="AY24" s="133"/>
      <c r="AZ24" s="133"/>
      <c r="BA24" s="134"/>
    </row>
    <row r="25" spans="1:53" ht="13.5" customHeight="1" x14ac:dyDescent="0.2">
      <c r="A25" s="67"/>
      <c r="B25" s="63"/>
      <c r="C25" s="63"/>
      <c r="D25" s="63"/>
      <c r="E25" s="63"/>
      <c r="F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8"/>
      <c r="AM25" s="69"/>
      <c r="AN25" s="207" t="s">
        <v>39</v>
      </c>
      <c r="AO25" s="208"/>
      <c r="AP25" s="208"/>
      <c r="AQ25" s="208"/>
      <c r="AR25" s="208"/>
      <c r="AS25" s="208"/>
      <c r="AT25" s="335"/>
      <c r="AU25" s="129">
        <f>SUM(AU21:BA24)</f>
        <v>0</v>
      </c>
      <c r="AV25" s="130"/>
      <c r="AW25" s="130"/>
      <c r="AX25" s="130"/>
      <c r="AY25" s="130"/>
      <c r="AZ25" s="130"/>
      <c r="BA25" s="131"/>
    </row>
    <row r="26" spans="1:53" ht="13.5" customHeight="1" x14ac:dyDescent="0.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3"/>
      <c r="AN26" s="211"/>
      <c r="AO26" s="212"/>
      <c r="AP26" s="212"/>
      <c r="AQ26" s="212"/>
      <c r="AR26" s="212"/>
      <c r="AS26" s="212"/>
      <c r="AT26" s="213"/>
      <c r="AU26" s="132"/>
      <c r="AV26" s="133"/>
      <c r="AW26" s="133"/>
      <c r="AX26" s="133"/>
      <c r="AY26" s="133"/>
      <c r="AZ26" s="133"/>
      <c r="BA26" s="134"/>
    </row>
    <row r="27" spans="1:53" ht="14.25" customHeight="1" x14ac:dyDescent="0.2">
      <c r="BA27" s="74"/>
    </row>
    <row r="28" spans="1:53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7"/>
    </row>
    <row r="29" spans="1:53" ht="21" x14ac:dyDescent="0.25">
      <c r="A29" s="78" t="s">
        <v>40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 t="s">
        <v>41</v>
      </c>
      <c r="U29" s="79"/>
      <c r="V29" s="79"/>
      <c r="W29" s="81"/>
      <c r="X29" s="79"/>
      <c r="Y29" s="79"/>
      <c r="Z29" s="79"/>
      <c r="AA29" s="79"/>
      <c r="AB29" s="79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5"/>
    </row>
    <row r="30" spans="1:53" ht="6.75" customHeight="1" x14ac:dyDescent="0.2">
      <c r="A30" s="82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81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4"/>
    </row>
    <row r="31" spans="1:53" ht="16.2" x14ac:dyDescent="0.2">
      <c r="A31" s="85" t="s">
        <v>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6"/>
      <c r="V31" s="79"/>
      <c r="W31" s="79"/>
      <c r="X31" s="79"/>
      <c r="Y31" s="87"/>
      <c r="Z31" s="79"/>
      <c r="AA31" s="79"/>
      <c r="AB31" s="79"/>
      <c r="AC31" s="79"/>
      <c r="AD31" s="79"/>
      <c r="AE31" s="79"/>
      <c r="AF31" s="79"/>
      <c r="AG31" s="79"/>
      <c r="AH31" s="87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8"/>
    </row>
    <row r="32" spans="1:53" ht="21" customHeight="1" x14ac:dyDescent="0.2">
      <c r="A32" s="8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90"/>
      <c r="AX32" s="90"/>
      <c r="AY32" s="90"/>
      <c r="AZ32" s="90"/>
      <c r="BA32" s="91"/>
    </row>
    <row r="33" spans="1:53" ht="17.25" customHeight="1" x14ac:dyDescent="0.2">
      <c r="A33" s="183" t="s">
        <v>7</v>
      </c>
      <c r="B33" s="184"/>
      <c r="C33" s="184"/>
      <c r="D33" s="184"/>
      <c r="E33" s="184"/>
      <c r="F33" s="184"/>
      <c r="G33" s="184"/>
      <c r="H33" s="184"/>
      <c r="I33" s="185"/>
      <c r="J33" s="183" t="s">
        <v>8</v>
      </c>
      <c r="K33" s="184"/>
      <c r="L33" s="184"/>
      <c r="M33" s="184"/>
      <c r="N33" s="184"/>
      <c r="O33" s="184"/>
      <c r="P33" s="185"/>
      <c r="Q33" s="183" t="s">
        <v>9</v>
      </c>
      <c r="R33" s="184"/>
      <c r="S33" s="184"/>
      <c r="T33" s="184"/>
      <c r="U33" s="184"/>
      <c r="V33" s="184"/>
      <c r="W33" s="184"/>
      <c r="X33" s="184"/>
      <c r="Y33" s="185"/>
      <c r="Z33" s="183" t="s">
        <v>10</v>
      </c>
      <c r="AA33" s="184"/>
      <c r="AB33" s="184"/>
      <c r="AC33" s="184"/>
      <c r="AD33" s="184"/>
      <c r="AE33" s="184"/>
      <c r="AF33" s="184"/>
      <c r="AG33" s="185"/>
      <c r="AH33" s="92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4"/>
    </row>
    <row r="34" spans="1:53" s="22" customFormat="1" ht="32.25" customHeight="1" x14ac:dyDescent="0.2">
      <c r="A34" s="195" t="str">
        <f>IF(ISBLANK(A7),"",A7)</f>
        <v/>
      </c>
      <c r="B34" s="196"/>
      <c r="C34" s="196"/>
      <c r="D34" s="196"/>
      <c r="E34" s="196"/>
      <c r="F34" s="196"/>
      <c r="G34" s="196"/>
      <c r="H34" s="196"/>
      <c r="I34" s="197"/>
      <c r="J34" s="198"/>
      <c r="K34" s="199"/>
      <c r="L34" s="199"/>
      <c r="M34" s="199"/>
      <c r="N34" s="199"/>
      <c r="O34" s="199"/>
      <c r="P34" s="200"/>
      <c r="Q34" s="201" t="str">
        <f>IF(ISBLANK(Q7),"",Q7)</f>
        <v/>
      </c>
      <c r="R34" s="202"/>
      <c r="S34" s="202"/>
      <c r="T34" s="202"/>
      <c r="U34" s="202"/>
      <c r="V34" s="202"/>
      <c r="W34" s="202"/>
      <c r="X34" s="202"/>
      <c r="Y34" s="203"/>
      <c r="Z34" s="204" t="str">
        <f>IF(ISBLANK(Z7),"",Z7)</f>
        <v/>
      </c>
      <c r="AA34" s="205"/>
      <c r="AB34" s="205"/>
      <c r="AC34" s="205"/>
      <c r="AD34" s="205"/>
      <c r="AE34" s="205"/>
      <c r="AF34" s="205"/>
      <c r="AG34" s="206"/>
      <c r="AH34" s="95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7"/>
    </row>
    <row r="35" spans="1:53" ht="16.5" customHeight="1" x14ac:dyDescent="0.2">
      <c r="A35" s="183" t="s">
        <v>13</v>
      </c>
      <c r="B35" s="184"/>
      <c r="C35" s="184"/>
      <c r="D35" s="184"/>
      <c r="E35" s="184"/>
      <c r="F35" s="184"/>
      <c r="G35" s="184"/>
      <c r="H35" s="184"/>
      <c r="I35" s="185"/>
      <c r="J35" s="183" t="s">
        <v>14</v>
      </c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  <c r="AC35" s="183" t="s">
        <v>15</v>
      </c>
      <c r="AD35" s="184"/>
      <c r="AE35" s="184"/>
      <c r="AF35" s="184"/>
      <c r="AG35" s="185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83" t="s">
        <v>16</v>
      </c>
      <c r="BA35" s="88"/>
    </row>
    <row r="36" spans="1:53" ht="32.25" customHeight="1" x14ac:dyDescent="0.2">
      <c r="A36" s="186" t="str">
        <f>IF(ISBLANK(A9),"",A9)</f>
        <v/>
      </c>
      <c r="B36" s="187"/>
      <c r="C36" s="187"/>
      <c r="D36" s="187"/>
      <c r="E36" s="187"/>
      <c r="F36" s="187"/>
      <c r="G36" s="187"/>
      <c r="H36" s="187"/>
      <c r="I36" s="188"/>
      <c r="J36" s="189" t="str">
        <f>IF(ISBLANK(J9),"",J9)</f>
        <v/>
      </c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1"/>
      <c r="AC36" s="192" t="str">
        <f>IF(ISBLANK(AC9),"",AC9)</f>
        <v/>
      </c>
      <c r="AD36" s="193"/>
      <c r="AE36" s="193"/>
      <c r="AF36" s="193"/>
      <c r="AG36" s="194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8"/>
      <c r="BA36" s="91"/>
    </row>
    <row r="37" spans="1:53" ht="7.5" customHeight="1" x14ac:dyDescent="0.2">
      <c r="A37" s="99"/>
      <c r="B37" s="100"/>
      <c r="C37" s="100"/>
      <c r="D37" s="100"/>
      <c r="E37" s="100"/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  <c r="AA37" s="102"/>
      <c r="AB37" s="102"/>
      <c r="AC37" s="102"/>
      <c r="AD37" s="102"/>
      <c r="AE37" s="102"/>
      <c r="AF37" s="102"/>
      <c r="AG37" s="102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88"/>
    </row>
    <row r="38" spans="1:53" s="27" customFormat="1" ht="15" customHeight="1" x14ac:dyDescent="0.15">
      <c r="A38" s="177" t="s">
        <v>20</v>
      </c>
      <c r="B38" s="178"/>
      <c r="C38" s="178"/>
      <c r="D38" s="179"/>
      <c r="E38" s="177" t="s">
        <v>21</v>
      </c>
      <c r="F38" s="178"/>
      <c r="G38" s="178"/>
      <c r="H38" s="178"/>
      <c r="I38" s="178"/>
      <c r="J38" s="178"/>
      <c r="K38" s="178"/>
      <c r="L38" s="179"/>
      <c r="M38" s="177" t="s">
        <v>42</v>
      </c>
      <c r="N38" s="178"/>
      <c r="O38" s="178"/>
      <c r="P38" s="178"/>
      <c r="Q38" s="178"/>
      <c r="R38" s="178"/>
      <c r="S38" s="178"/>
      <c r="T38" s="178"/>
      <c r="U38" s="178"/>
      <c r="V38" s="179"/>
      <c r="W38" s="177" t="s">
        <v>23</v>
      </c>
      <c r="X38" s="178"/>
      <c r="Y38" s="178"/>
      <c r="Z38" s="178"/>
      <c r="AA38" s="178"/>
      <c r="AB38" s="178"/>
      <c r="AC38" s="179"/>
      <c r="AD38" s="177" t="s">
        <v>24</v>
      </c>
      <c r="AE38" s="178"/>
      <c r="AF38" s="179"/>
      <c r="AG38" s="177" t="s">
        <v>25</v>
      </c>
      <c r="AH38" s="178"/>
      <c r="AI38" s="178"/>
      <c r="AJ38" s="178"/>
      <c r="AK38" s="178"/>
      <c r="AL38" s="178"/>
      <c r="AM38" s="179"/>
      <c r="AN38" s="177" t="s">
        <v>26</v>
      </c>
      <c r="AO38" s="178"/>
      <c r="AP38" s="178"/>
      <c r="AQ38" s="178"/>
      <c r="AR38" s="178"/>
      <c r="AS38" s="178"/>
      <c r="AT38" s="179"/>
      <c r="AU38" s="177" t="s">
        <v>27</v>
      </c>
      <c r="AV38" s="178"/>
      <c r="AW38" s="178"/>
      <c r="AX38" s="178"/>
      <c r="AY38" s="178"/>
      <c r="AZ38" s="178"/>
      <c r="BA38" s="179"/>
    </row>
    <row r="39" spans="1:53" s="27" customFormat="1" ht="15" customHeight="1" x14ac:dyDescent="0.15">
      <c r="A39" s="180"/>
      <c r="B39" s="181"/>
      <c r="C39" s="181"/>
      <c r="D39" s="182"/>
      <c r="E39" s="180"/>
      <c r="F39" s="181"/>
      <c r="G39" s="181"/>
      <c r="H39" s="181"/>
      <c r="I39" s="181"/>
      <c r="J39" s="181"/>
      <c r="K39" s="181"/>
      <c r="L39" s="182"/>
      <c r="M39" s="180"/>
      <c r="N39" s="181"/>
      <c r="O39" s="181"/>
      <c r="P39" s="181"/>
      <c r="Q39" s="181"/>
      <c r="R39" s="181"/>
      <c r="S39" s="181"/>
      <c r="T39" s="181"/>
      <c r="U39" s="181"/>
      <c r="V39" s="182"/>
      <c r="W39" s="180"/>
      <c r="X39" s="181"/>
      <c r="Y39" s="181"/>
      <c r="Z39" s="181"/>
      <c r="AA39" s="181"/>
      <c r="AB39" s="181"/>
      <c r="AC39" s="182"/>
      <c r="AD39" s="180"/>
      <c r="AE39" s="181"/>
      <c r="AF39" s="182"/>
      <c r="AG39" s="180"/>
      <c r="AH39" s="181"/>
      <c r="AI39" s="181"/>
      <c r="AJ39" s="181"/>
      <c r="AK39" s="181"/>
      <c r="AL39" s="181"/>
      <c r="AM39" s="182"/>
      <c r="AN39" s="180"/>
      <c r="AO39" s="181"/>
      <c r="AP39" s="181"/>
      <c r="AQ39" s="181"/>
      <c r="AR39" s="181"/>
      <c r="AS39" s="181"/>
      <c r="AT39" s="182"/>
      <c r="AU39" s="180"/>
      <c r="AV39" s="181"/>
      <c r="AW39" s="181"/>
      <c r="AX39" s="181"/>
      <c r="AY39" s="181"/>
      <c r="AZ39" s="181"/>
      <c r="BA39" s="182"/>
    </row>
    <row r="40" spans="1:53" s="27" customFormat="1" ht="10.5" customHeight="1" x14ac:dyDescent="0.15">
      <c r="A40" s="150" t="str">
        <f>IF(ISBLANK(A13),"",A13)</f>
        <v/>
      </c>
      <c r="B40" s="151"/>
      <c r="C40" s="151"/>
      <c r="D40" s="152"/>
      <c r="E40" s="156"/>
      <c r="F40" s="157"/>
      <c r="G40" s="157"/>
      <c r="H40" s="157"/>
      <c r="I40" s="157"/>
      <c r="J40" s="157"/>
      <c r="K40" s="157"/>
      <c r="L40" s="160"/>
      <c r="M40" s="162" t="str">
        <f>IF(ISBLANK(M13),"",M13)</f>
        <v/>
      </c>
      <c r="N40" s="163"/>
      <c r="O40" s="163"/>
      <c r="P40" s="163"/>
      <c r="Q40" s="163"/>
      <c r="R40" s="163"/>
      <c r="S40" s="163"/>
      <c r="T40" s="163"/>
      <c r="U40" s="163"/>
      <c r="V40" s="164"/>
      <c r="W40" s="47"/>
      <c r="X40" s="48"/>
      <c r="Y40" s="48"/>
      <c r="Z40" s="48"/>
      <c r="AA40" s="48"/>
      <c r="AB40" s="49"/>
      <c r="AC40" s="103"/>
      <c r="AD40" s="104"/>
      <c r="AE40" s="49"/>
      <c r="AF40" s="105"/>
      <c r="AG40" s="47"/>
      <c r="AH40" s="48"/>
      <c r="AI40" s="48"/>
      <c r="AJ40" s="48"/>
      <c r="AK40" s="48"/>
      <c r="AL40" s="49"/>
      <c r="AM40" s="50"/>
      <c r="AN40" s="47"/>
      <c r="AO40" s="48"/>
      <c r="AP40" s="48"/>
      <c r="AQ40" s="48"/>
      <c r="AR40" s="48"/>
      <c r="AS40" s="49"/>
      <c r="AT40" s="50"/>
      <c r="AU40" s="47"/>
      <c r="AV40" s="48"/>
      <c r="AW40" s="48"/>
      <c r="AX40" s="48"/>
      <c r="AY40" s="48"/>
      <c r="AZ40" s="49"/>
      <c r="BA40" s="50"/>
    </row>
    <row r="41" spans="1:53" ht="24" customHeight="1" x14ac:dyDescent="0.2">
      <c r="A41" s="153"/>
      <c r="B41" s="154"/>
      <c r="C41" s="154"/>
      <c r="D41" s="155"/>
      <c r="E41" s="158"/>
      <c r="F41" s="159"/>
      <c r="G41" s="159"/>
      <c r="H41" s="159"/>
      <c r="I41" s="159"/>
      <c r="J41" s="159"/>
      <c r="K41" s="159"/>
      <c r="L41" s="161"/>
      <c r="M41" s="165"/>
      <c r="N41" s="166"/>
      <c r="O41" s="166"/>
      <c r="P41" s="166"/>
      <c r="Q41" s="166"/>
      <c r="R41" s="166"/>
      <c r="S41" s="166"/>
      <c r="T41" s="166"/>
      <c r="U41" s="166"/>
      <c r="V41" s="167"/>
      <c r="W41" s="135" t="str">
        <f>IF(ISBLANK(W14),"",W14)</f>
        <v/>
      </c>
      <c r="X41" s="136"/>
      <c r="Y41" s="136"/>
      <c r="Z41" s="136"/>
      <c r="AA41" s="136"/>
      <c r="AB41" s="136"/>
      <c r="AC41" s="137"/>
      <c r="AD41" s="168" t="str">
        <f>IF(ISBLANK(AD14),"",AD14)</f>
        <v/>
      </c>
      <c r="AE41" s="169"/>
      <c r="AF41" s="170"/>
      <c r="AG41" s="135">
        <f>IF(ISBLANK(AG14),"",AG14)</f>
        <v>0</v>
      </c>
      <c r="AH41" s="136"/>
      <c r="AI41" s="136"/>
      <c r="AJ41" s="136"/>
      <c r="AK41" s="136"/>
      <c r="AL41" s="136"/>
      <c r="AM41" s="137"/>
      <c r="AN41" s="132" t="str">
        <f>IF(ISBLANK(AN14),"",AN14)</f>
        <v/>
      </c>
      <c r="AO41" s="133"/>
      <c r="AP41" s="133"/>
      <c r="AQ41" s="133"/>
      <c r="AR41" s="133"/>
      <c r="AS41" s="133"/>
      <c r="AT41" s="134"/>
      <c r="AU41" s="135">
        <f>IF(ISBLANK(AU14),"",AU14)</f>
        <v>0</v>
      </c>
      <c r="AV41" s="136"/>
      <c r="AW41" s="136"/>
      <c r="AX41" s="136"/>
      <c r="AY41" s="136"/>
      <c r="AZ41" s="136"/>
      <c r="BA41" s="137"/>
    </row>
    <row r="42" spans="1:53" s="27" customFormat="1" ht="10.5" customHeight="1" x14ac:dyDescent="0.15">
      <c r="A42" s="150" t="str">
        <f>IF(ISBLANK(A15),"",A15)</f>
        <v/>
      </c>
      <c r="B42" s="151"/>
      <c r="C42" s="151"/>
      <c r="D42" s="152"/>
      <c r="E42" s="156"/>
      <c r="F42" s="157"/>
      <c r="G42" s="157"/>
      <c r="H42" s="157"/>
      <c r="I42" s="157"/>
      <c r="J42" s="157"/>
      <c r="K42" s="157"/>
      <c r="L42" s="160"/>
      <c r="M42" s="162" t="str">
        <f>IF(ISBLANK(M15),"",M15)</f>
        <v/>
      </c>
      <c r="N42" s="163"/>
      <c r="O42" s="163"/>
      <c r="P42" s="163"/>
      <c r="Q42" s="163"/>
      <c r="R42" s="163"/>
      <c r="S42" s="163"/>
      <c r="T42" s="163"/>
      <c r="U42" s="163"/>
      <c r="V42" s="164"/>
      <c r="W42" s="47"/>
      <c r="X42" s="48"/>
      <c r="Y42" s="48"/>
      <c r="Z42" s="48"/>
      <c r="AA42" s="48"/>
      <c r="AB42" s="49"/>
      <c r="AC42" s="103"/>
      <c r="AD42" s="104"/>
      <c r="AE42" s="49"/>
      <c r="AF42" s="105"/>
      <c r="AG42" s="47"/>
      <c r="AH42" s="48"/>
      <c r="AI42" s="48"/>
      <c r="AJ42" s="48"/>
      <c r="AK42" s="48"/>
      <c r="AL42" s="49"/>
      <c r="AM42" s="50"/>
      <c r="AN42" s="106"/>
      <c r="AO42" s="107"/>
      <c r="AP42" s="107"/>
      <c r="AQ42" s="107"/>
      <c r="AR42" s="107"/>
      <c r="AS42" s="108"/>
      <c r="AT42" s="109"/>
      <c r="AU42" s="47"/>
      <c r="AV42" s="48"/>
      <c r="AW42" s="48"/>
      <c r="AX42" s="48"/>
      <c r="AY42" s="48"/>
      <c r="AZ42" s="49"/>
      <c r="BA42" s="50"/>
    </row>
    <row r="43" spans="1:53" ht="24" customHeight="1" x14ac:dyDescent="0.2">
      <c r="A43" s="153"/>
      <c r="B43" s="154"/>
      <c r="C43" s="154"/>
      <c r="D43" s="155"/>
      <c r="E43" s="158"/>
      <c r="F43" s="159"/>
      <c r="G43" s="159"/>
      <c r="H43" s="159"/>
      <c r="I43" s="159"/>
      <c r="J43" s="159"/>
      <c r="K43" s="159"/>
      <c r="L43" s="161"/>
      <c r="M43" s="165"/>
      <c r="N43" s="166"/>
      <c r="O43" s="166"/>
      <c r="P43" s="166"/>
      <c r="Q43" s="166"/>
      <c r="R43" s="166"/>
      <c r="S43" s="166"/>
      <c r="T43" s="166"/>
      <c r="U43" s="166"/>
      <c r="V43" s="167"/>
      <c r="W43" s="135" t="str">
        <f>IF(ISBLANK(W16),"",W16)</f>
        <v/>
      </c>
      <c r="X43" s="136"/>
      <c r="Y43" s="136"/>
      <c r="Z43" s="136"/>
      <c r="AA43" s="136"/>
      <c r="AB43" s="136"/>
      <c r="AC43" s="137"/>
      <c r="AD43" s="168" t="str">
        <f>IF(ISBLANK(AD16),"",AD16)</f>
        <v/>
      </c>
      <c r="AE43" s="169"/>
      <c r="AF43" s="170"/>
      <c r="AG43" s="135">
        <f>IF(ISBLANK(AG16),"",AG16)</f>
        <v>0</v>
      </c>
      <c r="AH43" s="136"/>
      <c r="AI43" s="136"/>
      <c r="AJ43" s="136"/>
      <c r="AK43" s="136"/>
      <c r="AL43" s="136"/>
      <c r="AM43" s="137"/>
      <c r="AN43" s="132" t="str">
        <f>IF(ISBLANK(AN16),"",AN16)</f>
        <v/>
      </c>
      <c r="AO43" s="133"/>
      <c r="AP43" s="133"/>
      <c r="AQ43" s="133"/>
      <c r="AR43" s="133"/>
      <c r="AS43" s="133"/>
      <c r="AT43" s="134"/>
      <c r="AU43" s="135">
        <f>IF(ISBLANK(AU16),"",AU16)</f>
        <v>0</v>
      </c>
      <c r="AV43" s="136"/>
      <c r="AW43" s="136"/>
      <c r="AX43" s="136"/>
      <c r="AY43" s="136"/>
      <c r="AZ43" s="136"/>
      <c r="BA43" s="137"/>
    </row>
    <row r="44" spans="1:53" s="27" customFormat="1" ht="10.5" customHeight="1" x14ac:dyDescent="0.15">
      <c r="A44" s="150" t="str">
        <f>IF(ISBLANK(A17),"",A17)</f>
        <v/>
      </c>
      <c r="B44" s="151"/>
      <c r="C44" s="151"/>
      <c r="D44" s="152"/>
      <c r="E44" s="156"/>
      <c r="F44" s="157"/>
      <c r="G44" s="157"/>
      <c r="H44" s="157"/>
      <c r="I44" s="157"/>
      <c r="J44" s="157"/>
      <c r="K44" s="157"/>
      <c r="L44" s="160"/>
      <c r="M44" s="162" t="str">
        <f>IF(ISBLANK(M17),"",M17)</f>
        <v/>
      </c>
      <c r="N44" s="163"/>
      <c r="O44" s="163"/>
      <c r="P44" s="163"/>
      <c r="Q44" s="163"/>
      <c r="R44" s="163"/>
      <c r="S44" s="163"/>
      <c r="T44" s="163"/>
      <c r="U44" s="163"/>
      <c r="V44" s="164"/>
      <c r="W44" s="47"/>
      <c r="X44" s="48"/>
      <c r="Y44" s="48"/>
      <c r="Z44" s="48"/>
      <c r="AA44" s="48"/>
      <c r="AB44" s="49"/>
      <c r="AC44" s="103"/>
      <c r="AD44" s="104"/>
      <c r="AE44" s="49"/>
      <c r="AF44" s="105"/>
      <c r="AG44" s="47"/>
      <c r="AH44" s="48"/>
      <c r="AI44" s="48"/>
      <c r="AJ44" s="48"/>
      <c r="AK44" s="48"/>
      <c r="AL44" s="49"/>
      <c r="AM44" s="50"/>
      <c r="AN44" s="106"/>
      <c r="AO44" s="107"/>
      <c r="AP44" s="107"/>
      <c r="AQ44" s="107"/>
      <c r="AR44" s="107"/>
      <c r="AS44" s="108"/>
      <c r="AT44" s="109"/>
      <c r="AU44" s="47"/>
      <c r="AV44" s="48"/>
      <c r="AW44" s="48"/>
      <c r="AX44" s="48"/>
      <c r="AY44" s="48"/>
      <c r="AZ44" s="49"/>
      <c r="BA44" s="50"/>
    </row>
    <row r="45" spans="1:53" ht="24" customHeight="1" x14ac:dyDescent="0.2">
      <c r="A45" s="153"/>
      <c r="B45" s="154"/>
      <c r="C45" s="154"/>
      <c r="D45" s="155"/>
      <c r="E45" s="158"/>
      <c r="F45" s="159"/>
      <c r="G45" s="159"/>
      <c r="H45" s="159"/>
      <c r="I45" s="159"/>
      <c r="J45" s="159"/>
      <c r="K45" s="159"/>
      <c r="L45" s="161"/>
      <c r="M45" s="165"/>
      <c r="N45" s="166"/>
      <c r="O45" s="166"/>
      <c r="P45" s="166"/>
      <c r="Q45" s="166"/>
      <c r="R45" s="166"/>
      <c r="S45" s="166"/>
      <c r="T45" s="166"/>
      <c r="U45" s="166"/>
      <c r="V45" s="167"/>
      <c r="W45" s="135" t="str">
        <f>IF(ISBLANK(W18),"",W18)</f>
        <v/>
      </c>
      <c r="X45" s="136"/>
      <c r="Y45" s="136"/>
      <c r="Z45" s="136"/>
      <c r="AA45" s="136"/>
      <c r="AB45" s="136"/>
      <c r="AC45" s="137"/>
      <c r="AD45" s="168" t="str">
        <f>IF(ISBLANK(AD18),"",AD18)</f>
        <v/>
      </c>
      <c r="AE45" s="169"/>
      <c r="AF45" s="170"/>
      <c r="AG45" s="135">
        <f>IF(ISBLANK(AG18),"",AG18)</f>
        <v>0</v>
      </c>
      <c r="AH45" s="136"/>
      <c r="AI45" s="136"/>
      <c r="AJ45" s="136"/>
      <c r="AK45" s="136"/>
      <c r="AL45" s="136"/>
      <c r="AM45" s="137"/>
      <c r="AN45" s="132" t="str">
        <f>IF(ISBLANK(AN18),"",AN18)</f>
        <v/>
      </c>
      <c r="AO45" s="133"/>
      <c r="AP45" s="133"/>
      <c r="AQ45" s="133"/>
      <c r="AR45" s="133"/>
      <c r="AS45" s="133"/>
      <c r="AT45" s="134"/>
      <c r="AU45" s="135">
        <f>IF(ISBLANK(AU18),"",AU18)</f>
        <v>0</v>
      </c>
      <c r="AV45" s="136"/>
      <c r="AW45" s="136"/>
      <c r="AX45" s="136"/>
      <c r="AY45" s="136"/>
      <c r="AZ45" s="136"/>
      <c r="BA45" s="137"/>
    </row>
    <row r="46" spans="1:53" s="27" customFormat="1" ht="10.5" customHeight="1" x14ac:dyDescent="0.15">
      <c r="A46" s="150" t="str">
        <f>IF(ISBLANK(A19),"",A19)</f>
        <v/>
      </c>
      <c r="B46" s="151"/>
      <c r="C46" s="151"/>
      <c r="D46" s="152"/>
      <c r="E46" s="156"/>
      <c r="F46" s="157"/>
      <c r="G46" s="157"/>
      <c r="H46" s="157"/>
      <c r="I46" s="157"/>
      <c r="J46" s="157"/>
      <c r="K46" s="157"/>
      <c r="L46" s="160"/>
      <c r="M46" s="162" t="str">
        <f>IF(ISBLANK(M19),"",M19)</f>
        <v/>
      </c>
      <c r="N46" s="163"/>
      <c r="O46" s="163"/>
      <c r="P46" s="163"/>
      <c r="Q46" s="163"/>
      <c r="R46" s="163"/>
      <c r="S46" s="163"/>
      <c r="T46" s="163"/>
      <c r="U46" s="163"/>
      <c r="V46" s="164"/>
      <c r="W46" s="47"/>
      <c r="X46" s="48"/>
      <c r="Y46" s="48"/>
      <c r="Z46" s="48"/>
      <c r="AA46" s="48"/>
      <c r="AB46" s="49"/>
      <c r="AC46" s="103"/>
      <c r="AD46" s="104"/>
      <c r="AE46" s="49"/>
      <c r="AF46" s="105"/>
      <c r="AG46" s="47"/>
      <c r="AH46" s="48"/>
      <c r="AI46" s="48"/>
      <c r="AJ46" s="48"/>
      <c r="AK46" s="48"/>
      <c r="AL46" s="49"/>
      <c r="AM46" s="50"/>
      <c r="AN46" s="106"/>
      <c r="AO46" s="107"/>
      <c r="AP46" s="107"/>
      <c r="AQ46" s="107"/>
      <c r="AR46" s="107"/>
      <c r="AS46" s="108"/>
      <c r="AT46" s="109"/>
      <c r="AU46" s="47"/>
      <c r="AV46" s="48"/>
      <c r="AW46" s="48"/>
      <c r="AX46" s="48"/>
      <c r="AY46" s="48"/>
      <c r="AZ46" s="49"/>
      <c r="BA46" s="50"/>
    </row>
    <row r="47" spans="1:53" ht="24" customHeight="1" x14ac:dyDescent="0.2">
      <c r="A47" s="153"/>
      <c r="B47" s="154"/>
      <c r="C47" s="154"/>
      <c r="D47" s="155"/>
      <c r="E47" s="158"/>
      <c r="F47" s="159"/>
      <c r="G47" s="159"/>
      <c r="H47" s="159"/>
      <c r="I47" s="159"/>
      <c r="J47" s="159"/>
      <c r="K47" s="159"/>
      <c r="L47" s="161"/>
      <c r="M47" s="165"/>
      <c r="N47" s="166"/>
      <c r="O47" s="166"/>
      <c r="P47" s="166"/>
      <c r="Q47" s="166"/>
      <c r="R47" s="166"/>
      <c r="S47" s="166"/>
      <c r="T47" s="166"/>
      <c r="U47" s="166"/>
      <c r="V47" s="167"/>
      <c r="W47" s="135" t="str">
        <f>IF(ISBLANK(W20),"",W20)</f>
        <v/>
      </c>
      <c r="X47" s="136"/>
      <c r="Y47" s="136"/>
      <c r="Z47" s="136"/>
      <c r="AA47" s="136"/>
      <c r="AB47" s="136"/>
      <c r="AC47" s="137"/>
      <c r="AD47" s="168" t="str">
        <f>IF(ISBLANK(AD20),"",AD20)</f>
        <v/>
      </c>
      <c r="AE47" s="169"/>
      <c r="AF47" s="170"/>
      <c r="AG47" s="135">
        <f>IF(ISBLANK(AG20),"",AG20)</f>
        <v>0</v>
      </c>
      <c r="AH47" s="136"/>
      <c r="AI47" s="136"/>
      <c r="AJ47" s="136"/>
      <c r="AK47" s="136"/>
      <c r="AL47" s="136"/>
      <c r="AM47" s="137"/>
      <c r="AN47" s="132" t="str">
        <f>IF(ISBLANK(AN20),"",AN20)</f>
        <v/>
      </c>
      <c r="AO47" s="133"/>
      <c r="AP47" s="133"/>
      <c r="AQ47" s="133"/>
      <c r="AR47" s="133"/>
      <c r="AS47" s="133"/>
      <c r="AT47" s="134"/>
      <c r="AU47" s="135">
        <f>IF(ISBLANK(AU20),"",AU20)</f>
        <v>0</v>
      </c>
      <c r="AV47" s="136"/>
      <c r="AW47" s="136"/>
      <c r="AX47" s="136"/>
      <c r="AY47" s="136"/>
      <c r="AZ47" s="136"/>
      <c r="BA47" s="137"/>
    </row>
    <row r="48" spans="1:53" ht="13.5" customHeight="1" x14ac:dyDescent="0.2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2"/>
      <c r="U48" s="112"/>
      <c r="V48" s="112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4"/>
      <c r="AH48" s="114"/>
      <c r="AI48" s="114"/>
      <c r="AJ48" s="114"/>
      <c r="AK48" s="114"/>
      <c r="AL48" s="114"/>
      <c r="AM48" s="115"/>
      <c r="AN48" s="138" t="s">
        <v>33</v>
      </c>
      <c r="AO48" s="138"/>
      <c r="AP48" s="138"/>
      <c r="AQ48" s="138"/>
      <c r="AR48" s="138"/>
      <c r="AS48" s="138"/>
      <c r="AT48" s="138"/>
      <c r="AU48" s="129">
        <f>SUM(AU41:BA47)</f>
        <v>0</v>
      </c>
      <c r="AV48" s="130"/>
      <c r="AW48" s="130"/>
      <c r="AX48" s="130"/>
      <c r="AY48" s="130"/>
      <c r="AZ48" s="130"/>
      <c r="BA48" s="131"/>
    </row>
    <row r="49" spans="1:53" ht="13.5" customHeight="1" x14ac:dyDescent="0.2">
      <c r="A49" s="116"/>
      <c r="B49" s="117" t="s">
        <v>34</v>
      </c>
      <c r="C49" s="117"/>
      <c r="D49" s="117"/>
      <c r="E49" s="117"/>
      <c r="F49" s="117"/>
      <c r="G49" s="117" t="s">
        <v>44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86"/>
      <c r="U49" s="86"/>
      <c r="V49" s="86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9"/>
      <c r="AH49" s="119"/>
      <c r="AI49" s="119"/>
      <c r="AJ49" s="119"/>
      <c r="AK49" s="119"/>
      <c r="AL49" s="119"/>
      <c r="AM49" s="120"/>
      <c r="AN49" s="138"/>
      <c r="AO49" s="138"/>
      <c r="AP49" s="138"/>
      <c r="AQ49" s="138"/>
      <c r="AR49" s="138"/>
      <c r="AS49" s="138"/>
      <c r="AT49" s="138"/>
      <c r="AU49" s="132"/>
      <c r="AV49" s="133"/>
      <c r="AW49" s="133"/>
      <c r="AX49" s="133"/>
      <c r="AY49" s="133"/>
      <c r="AZ49" s="133"/>
      <c r="BA49" s="134"/>
    </row>
    <row r="50" spans="1:53" ht="13.5" customHeight="1" x14ac:dyDescent="0.2">
      <c r="A50" s="116"/>
      <c r="B50" s="117"/>
      <c r="C50" s="117"/>
      <c r="D50" s="117"/>
      <c r="E50" s="117"/>
      <c r="F50" s="117"/>
      <c r="G50" s="117" t="s">
        <v>36</v>
      </c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86"/>
      <c r="U50" s="86"/>
      <c r="V50" s="86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39"/>
      <c r="AJ50" s="139"/>
      <c r="AK50" s="139"/>
      <c r="AL50" s="139"/>
      <c r="AM50" s="140"/>
      <c r="AN50" s="141" t="s">
        <v>50</v>
      </c>
      <c r="AO50" s="142"/>
      <c r="AP50" s="142"/>
      <c r="AQ50" s="142"/>
      <c r="AR50" s="142"/>
      <c r="AS50" s="142"/>
      <c r="AT50" s="143"/>
      <c r="AU50" s="129">
        <f>ROUND(AU48*AR51,0)</f>
        <v>0</v>
      </c>
      <c r="AV50" s="130"/>
      <c r="AW50" s="130"/>
      <c r="AX50" s="130"/>
      <c r="AY50" s="130"/>
      <c r="AZ50" s="130"/>
      <c r="BA50" s="131"/>
    </row>
    <row r="51" spans="1:53" ht="13.5" customHeight="1" x14ac:dyDescent="0.2">
      <c r="A51" s="121"/>
      <c r="B51" s="86"/>
      <c r="C51" s="86"/>
      <c r="D51" s="86"/>
      <c r="E51" s="86"/>
      <c r="F51" s="86"/>
      <c r="G51" s="122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23"/>
      <c r="AM51" s="124"/>
      <c r="AN51" s="144" t="s">
        <v>38</v>
      </c>
      <c r="AO51" s="145"/>
      <c r="AP51" s="145"/>
      <c r="AQ51" s="146"/>
      <c r="AR51" s="147">
        <f>AR24</f>
        <v>0</v>
      </c>
      <c r="AS51" s="148"/>
      <c r="AT51" s="149"/>
      <c r="AU51" s="132"/>
      <c r="AV51" s="133"/>
      <c r="AW51" s="133"/>
      <c r="AX51" s="133"/>
      <c r="AY51" s="133"/>
      <c r="AZ51" s="133"/>
      <c r="BA51" s="134"/>
    </row>
    <row r="52" spans="1:53" ht="13.5" customHeight="1" x14ac:dyDescent="0.2">
      <c r="A52" s="121"/>
      <c r="B52" s="86"/>
      <c r="C52" s="86"/>
      <c r="D52" s="86"/>
      <c r="E52" s="86"/>
      <c r="F52" s="86"/>
      <c r="G52" s="122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23"/>
      <c r="AM52" s="124"/>
      <c r="AN52" s="171" t="s">
        <v>39</v>
      </c>
      <c r="AO52" s="172"/>
      <c r="AP52" s="172"/>
      <c r="AQ52" s="172"/>
      <c r="AR52" s="172"/>
      <c r="AS52" s="172"/>
      <c r="AT52" s="173"/>
      <c r="AU52" s="129">
        <f>SUM(AU48:BA51)</f>
        <v>0</v>
      </c>
      <c r="AV52" s="130"/>
      <c r="AW52" s="130"/>
      <c r="AX52" s="130"/>
      <c r="AY52" s="130"/>
      <c r="AZ52" s="130"/>
      <c r="BA52" s="131"/>
    </row>
    <row r="53" spans="1:53" ht="13.5" customHeight="1" x14ac:dyDescent="0.2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8"/>
      <c r="AN53" s="174"/>
      <c r="AO53" s="175"/>
      <c r="AP53" s="175"/>
      <c r="AQ53" s="175"/>
      <c r="AR53" s="175"/>
      <c r="AS53" s="175"/>
      <c r="AT53" s="176"/>
      <c r="AU53" s="132"/>
      <c r="AV53" s="133"/>
      <c r="AW53" s="133"/>
      <c r="AX53" s="133"/>
      <c r="AY53" s="133"/>
      <c r="AZ53" s="133"/>
      <c r="BA53" s="134"/>
    </row>
    <row r="54" spans="1:53" ht="4.5" customHeight="1" x14ac:dyDescent="0.2"/>
  </sheetData>
  <sheetProtection algorithmName="SHA-512" hashValue="Kt3VypKQCuqdzVzAISRFtTPKawF93k4O3bo03XDDm59vkq2ST/iW8DnP31+vAS0F7H184aSgkNmNAApQdm1jtw==" saltValue="l9fux314iXXYrzf8cjEmVQ==" spinCount="100000" sheet="1" objects="1" scenarios="1"/>
  <mergeCells count="156">
    <mergeCell ref="J8:AB8"/>
    <mergeCell ref="AC8:AG8"/>
    <mergeCell ref="AC2:AG2"/>
    <mergeCell ref="AH2:AL2"/>
    <mergeCell ref="A9:I9"/>
    <mergeCell ref="J9:AB9"/>
    <mergeCell ref="AC9:AG9"/>
    <mergeCell ref="A11:D12"/>
    <mergeCell ref="E11:L12"/>
    <mergeCell ref="M11:V12"/>
    <mergeCell ref="W11:AC12"/>
    <mergeCell ref="AD11:AF12"/>
    <mergeCell ref="AG11:AM12"/>
    <mergeCell ref="AM2:AQ2"/>
    <mergeCell ref="AN11:AT12"/>
    <mergeCell ref="AR2:AV2"/>
    <mergeCell ref="AU11:BA12"/>
    <mergeCell ref="AW2:BA2"/>
    <mergeCell ref="A6:I6"/>
    <mergeCell ref="J6:P6"/>
    <mergeCell ref="Q6:Y6"/>
    <mergeCell ref="Z6:AG6"/>
    <mergeCell ref="A7:I7"/>
    <mergeCell ref="AH6:BA6"/>
    <mergeCell ref="AH7:BA7"/>
    <mergeCell ref="AH8:AY9"/>
    <mergeCell ref="AZ8:BA9"/>
    <mergeCell ref="J7:P7"/>
    <mergeCell ref="Q7:Y7"/>
    <mergeCell ref="Z7:AG7"/>
    <mergeCell ref="A8:I8"/>
    <mergeCell ref="A13:D14"/>
    <mergeCell ref="E13:F14"/>
    <mergeCell ref="G13:G14"/>
    <mergeCell ref="H13:L14"/>
    <mergeCell ref="M13:V14"/>
    <mergeCell ref="W14:AC14"/>
    <mergeCell ref="AD14:AF14"/>
    <mergeCell ref="AG14:AM14"/>
    <mergeCell ref="AN14:AT14"/>
    <mergeCell ref="A15:D16"/>
    <mergeCell ref="E15:F16"/>
    <mergeCell ref="G15:G16"/>
    <mergeCell ref="H15:L16"/>
    <mergeCell ref="M15:V16"/>
    <mergeCell ref="W16:AC16"/>
    <mergeCell ref="AD16:AF16"/>
    <mergeCell ref="AG16:AM16"/>
    <mergeCell ref="AN16:AT16"/>
    <mergeCell ref="A17:D18"/>
    <mergeCell ref="E17:F18"/>
    <mergeCell ref="G17:G18"/>
    <mergeCell ref="H17:L18"/>
    <mergeCell ref="M17:V18"/>
    <mergeCell ref="W18:AC18"/>
    <mergeCell ref="AD18:AF18"/>
    <mergeCell ref="AG18:AM18"/>
    <mergeCell ref="AN18:AT18"/>
    <mergeCell ref="A19:D20"/>
    <mergeCell ref="E19:F20"/>
    <mergeCell ref="G19:G20"/>
    <mergeCell ref="H19:L20"/>
    <mergeCell ref="M19:V20"/>
    <mergeCell ref="W20:AC20"/>
    <mergeCell ref="AD20:AF20"/>
    <mergeCell ref="AG20:AM20"/>
    <mergeCell ref="AN25:AT26"/>
    <mergeCell ref="AC29:AG29"/>
    <mergeCell ref="AH29:AL29"/>
    <mergeCell ref="AM29:AQ29"/>
    <mergeCell ref="AR29:AV29"/>
    <mergeCell ref="AW29:BA29"/>
    <mergeCell ref="AN20:AT20"/>
    <mergeCell ref="AU20:BA20"/>
    <mergeCell ref="AN21:AT22"/>
    <mergeCell ref="AU21:BA22"/>
    <mergeCell ref="AI23:AM23"/>
    <mergeCell ref="AN23:AT23"/>
    <mergeCell ref="AU23:BA24"/>
    <mergeCell ref="AN24:AQ24"/>
    <mergeCell ref="AR24:AT24"/>
    <mergeCell ref="A35:I35"/>
    <mergeCell ref="J35:AB35"/>
    <mergeCell ref="AC35:AG35"/>
    <mergeCell ref="A36:I36"/>
    <mergeCell ref="J36:AB36"/>
    <mergeCell ref="AC36:AG36"/>
    <mergeCell ref="A33:I33"/>
    <mergeCell ref="J33:P33"/>
    <mergeCell ref="Q33:Y33"/>
    <mergeCell ref="Z33:AG33"/>
    <mergeCell ref="A34:I34"/>
    <mergeCell ref="J34:P34"/>
    <mergeCell ref="Q34:Y34"/>
    <mergeCell ref="Z34:AG34"/>
    <mergeCell ref="A40:D41"/>
    <mergeCell ref="E40:F41"/>
    <mergeCell ref="G40:G41"/>
    <mergeCell ref="H40:L41"/>
    <mergeCell ref="M40:V41"/>
    <mergeCell ref="W41:AC41"/>
    <mergeCell ref="AD41:AF41"/>
    <mergeCell ref="AG41:AM41"/>
    <mergeCell ref="A38:D39"/>
    <mergeCell ref="E38:L39"/>
    <mergeCell ref="M38:V39"/>
    <mergeCell ref="W38:AC39"/>
    <mergeCell ref="AD38:AF39"/>
    <mergeCell ref="AG38:AM39"/>
    <mergeCell ref="A42:D43"/>
    <mergeCell ref="E42:F43"/>
    <mergeCell ref="G42:G43"/>
    <mergeCell ref="H42:L43"/>
    <mergeCell ref="M42:V43"/>
    <mergeCell ref="W43:AC43"/>
    <mergeCell ref="AD43:AF43"/>
    <mergeCell ref="AG43:AM43"/>
    <mergeCell ref="AN43:AT43"/>
    <mergeCell ref="A44:D45"/>
    <mergeCell ref="E44:F45"/>
    <mergeCell ref="G44:G45"/>
    <mergeCell ref="H44:L45"/>
    <mergeCell ref="M44:V45"/>
    <mergeCell ref="W45:AC45"/>
    <mergeCell ref="AD45:AF45"/>
    <mergeCell ref="AG45:AM45"/>
    <mergeCell ref="AN45:AT45"/>
    <mergeCell ref="A46:D47"/>
    <mergeCell ref="E46:F47"/>
    <mergeCell ref="G46:G47"/>
    <mergeCell ref="H46:L47"/>
    <mergeCell ref="M46:V47"/>
    <mergeCell ref="W47:AC47"/>
    <mergeCell ref="AD47:AF47"/>
    <mergeCell ref="AG47:AM47"/>
    <mergeCell ref="AN52:AT53"/>
    <mergeCell ref="AU52:BA53"/>
    <mergeCell ref="AN47:AT47"/>
    <mergeCell ref="AU47:BA47"/>
    <mergeCell ref="AN48:AT49"/>
    <mergeCell ref="AU48:BA49"/>
    <mergeCell ref="AI50:AM50"/>
    <mergeCell ref="AN50:AT50"/>
    <mergeCell ref="AU50:BA51"/>
    <mergeCell ref="AN51:AQ51"/>
    <mergeCell ref="AR51:AT51"/>
    <mergeCell ref="AU43:BA43"/>
    <mergeCell ref="AU45:BA45"/>
    <mergeCell ref="AN38:AT39"/>
    <mergeCell ref="AU38:BA39"/>
    <mergeCell ref="AN41:AT41"/>
    <mergeCell ref="AU41:BA41"/>
    <mergeCell ref="AU25:BA26"/>
    <mergeCell ref="AU14:BA14"/>
    <mergeCell ref="AU16:BA16"/>
    <mergeCell ref="AU18:BA18"/>
  </mergeCells>
  <phoneticPr fontId="2"/>
  <conditionalFormatting sqref="AN14:AT14">
    <cfRule type="expression" dxfId="1" priority="2" stopIfTrue="1">
      <formula>"an14 = 0"</formula>
    </cfRule>
  </conditionalFormatting>
  <conditionalFormatting sqref="AN41:AT41">
    <cfRule type="expression" dxfId="0" priority="1" stopIfTrue="1">
      <formula>"an14 = 0"</formula>
    </cfRule>
  </conditionalFormatting>
  <dataValidations count="2">
    <dataValidation imeMode="off" allowBlank="1" showInputMessage="1" showErrorMessage="1" sqref="A7:AG7 W41:BA41 AL24 AU21:BA26 M21:AF26 AG21 AJ25:AT26 AN23 AG23:AI26 W13:AC13 AG13:BA13 W14:BA14 AR24:AT24 G26 W16:BA16 W15:AC15 AG15:BA15 A13:G18 W17:AC17 AG17:BA17 W18:BA18 W20:BA20 W19:AC19 AG19:BA19 A19:F26 H13:L26 G19:G23 A34:AG34 A9 AL51 AU48:BA53 M48:AF53 AG48 AJ52:AT53 AN50 AG50:AI53 W40:AC40 AG40:BA40 G46:G50 AR51:AT51 G53 W43:BA43 W42:AC42 AG42:BA42 A40:G45 W44:AC44 AG44:BA44 W45:BA45 W47:BA47 W46:AC46 AG46:BA46 A46:F53 H40:L53 A36"/>
    <dataValidation imeMode="hiragana" allowBlank="1" showInputMessage="1" showErrorMessage="1" sqref="J9:AG9 M13:V20 J36:AG36 M40:V47"/>
  </dataValidations>
  <pageMargins left="0.78740157480314965" right="0.19685039370078741" top="0.39370078740157483" bottom="0.19685039370078741" header="0.51181102362204722" footer="0.51181102362204722"/>
  <pageSetup paperSize="9" scale="9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請求書A (注文書有) 記入例</vt:lpstr>
      <vt:lpstr>請求書A (注文書有) </vt:lpstr>
      <vt:lpstr>'請求書A (注文書有) '!Print_Area</vt:lpstr>
      <vt:lpstr>'請求書A (注文書有)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　研吾</dc:creator>
  <cp:lastModifiedBy>大屋　寛和</cp:lastModifiedBy>
  <cp:lastPrinted>2023-07-12T04:43:19Z</cp:lastPrinted>
  <dcterms:created xsi:type="dcterms:W3CDTF">2017-10-14T06:48:21Z</dcterms:created>
  <dcterms:modified xsi:type="dcterms:W3CDTF">2023-07-12T04:43:26Z</dcterms:modified>
</cp:coreProperties>
</file>